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RW\C-DGO\Incidentbestrijding\Algemeen\Projecten\1. VAKBEKWAAMHEID\01 Planning\2019\"/>
    </mc:Choice>
  </mc:AlternateContent>
  <bookViews>
    <workbookView xWindow="0" yWindow="0" windowWidth="28800" windowHeight="12480"/>
  </bookViews>
  <sheets>
    <sheet name="Dorst" sheetId="4" r:id="rId1"/>
    <sheet name="Realistisch trainen" sheetId="5" r:id="rId2"/>
    <sheet name="BBZ" sheetId="2" r:id="rId3"/>
    <sheet name="Specialisme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1" i="4" l="1"/>
  <c r="A88" i="4" s="1"/>
  <c r="A95" i="4" s="1"/>
  <c r="A102" i="4" s="1"/>
  <c r="A109" i="4" s="1"/>
  <c r="A116" i="4" s="1"/>
  <c r="A123" i="4" s="1"/>
  <c r="A130" i="4" s="1"/>
  <c r="A137" i="4" s="1"/>
  <c r="A144" i="4" s="1"/>
  <c r="A151" i="4" s="1"/>
  <c r="A158" i="4" s="1"/>
  <c r="A165" i="4" s="1"/>
  <c r="A172" i="4" s="1"/>
  <c r="A179" i="4" s="1"/>
  <c r="A186" i="4" s="1"/>
  <c r="A193" i="4" s="1"/>
  <c r="A200" i="4" s="1"/>
  <c r="A207" i="4" s="1"/>
  <c r="A214" i="4" s="1"/>
  <c r="A221" i="4" s="1"/>
  <c r="A228" i="4" s="1"/>
  <c r="A235" i="4" s="1"/>
  <c r="A242" i="4" s="1"/>
  <c r="A249" i="4" s="1"/>
  <c r="A256" i="4" s="1"/>
  <c r="A263" i="4" s="1"/>
  <c r="A270" i="4" s="1"/>
  <c r="A277" i="4" s="1"/>
  <c r="A284" i="4" s="1"/>
  <c r="A291" i="4" s="1"/>
  <c r="A298" i="4" s="1"/>
  <c r="A305" i="4" s="1"/>
  <c r="A312" i="4" s="1"/>
  <c r="A319" i="4" s="1"/>
  <c r="A326" i="4" s="1"/>
  <c r="A333" i="4" s="1"/>
  <c r="A340" i="4" s="1"/>
  <c r="A347" i="4" s="1"/>
  <c r="A354" i="4" s="1"/>
  <c r="A361" i="4" s="1"/>
  <c r="A11" i="4"/>
  <c r="A18" i="4" s="1"/>
  <c r="A25" i="4" s="1"/>
  <c r="A32" i="4" s="1"/>
  <c r="A39" i="4" s="1"/>
  <c r="A46" i="4" s="1"/>
  <c r="A53" i="4" s="1"/>
  <c r="A60" i="4" s="1"/>
  <c r="A67" i="4" s="1"/>
  <c r="A74" i="4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5" i="4"/>
  <c r="C6" i="4" s="1"/>
  <c r="C7" i="4" s="1"/>
  <c r="A30" i="2"/>
  <c r="A31" i="2" s="1"/>
  <c r="A32" i="2" s="1"/>
  <c r="A33" i="2" s="1"/>
  <c r="A25" i="2"/>
  <c r="A26" i="2" s="1"/>
  <c r="A27" i="2" s="1"/>
  <c r="A22" i="2"/>
  <c r="A23" i="2" s="1"/>
  <c r="A21" i="2"/>
  <c r="A16" i="2"/>
  <c r="A17" i="2" s="1"/>
  <c r="A18" i="2" s="1"/>
  <c r="A15" i="2"/>
  <c r="A6" i="2"/>
  <c r="A7" i="2" s="1"/>
  <c r="A8" i="2" s="1"/>
  <c r="A9" i="2" s="1"/>
  <c r="A10" i="2" s="1"/>
  <c r="A11" i="2" s="1"/>
  <c r="A12" i="2" s="1"/>
  <c r="A5" i="2"/>
</calcChain>
</file>

<file path=xl/comments1.xml><?xml version="1.0" encoding="utf-8"?>
<comments xmlns="http://schemas.openxmlformats.org/spreadsheetml/2006/main">
  <authors>
    <author>AWS User</author>
  </authors>
  <commentList>
    <comment ref="D53" authorId="0" shapeId="0">
      <text>
        <r>
          <rPr>
            <b/>
            <sz val="9"/>
            <color indexed="81"/>
            <rFont val="Tahoma"/>
            <family val="2"/>
          </rPr>
          <t>Gehele team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</rPr>
          <t>6 personen realistisch oefenen
Vlissingen</t>
        </r>
      </text>
    </comment>
    <comment ref="D144" authorId="0" shapeId="0">
      <text>
        <r>
          <rPr>
            <b/>
            <sz val="9"/>
            <color indexed="81"/>
            <rFont val="Tahoma"/>
            <family val="2"/>
          </rPr>
          <t>gehele team</t>
        </r>
      </text>
    </comment>
    <comment ref="D256" authorId="0" shapeId="0">
      <text>
        <r>
          <rPr>
            <b/>
            <sz val="9"/>
            <color indexed="81"/>
            <rFont val="Tahoma"/>
            <family val="2"/>
          </rPr>
          <t>Gehele team</t>
        </r>
      </text>
    </comment>
    <comment ref="D270" authorId="0" shapeId="0">
      <text>
        <r>
          <rPr>
            <b/>
            <sz val="9"/>
            <color indexed="81"/>
            <rFont val="Tahoma"/>
            <family val="2"/>
          </rPr>
          <t xml:space="preserve"> aanvang 19.00 uur VOC Tilburg
minmaal 6 en max 8 personen</t>
        </r>
      </text>
    </comment>
    <comment ref="D278" authorId="0" shapeId="0">
      <text>
        <r>
          <rPr>
            <b/>
            <sz val="9"/>
            <color indexed="81"/>
            <rFont val="Tahoma"/>
            <family val="2"/>
          </rPr>
          <t xml:space="preserve"> aanvang 19.00 uur VOC Tilburg
minmaal 6 en max 8 personen</t>
        </r>
      </text>
    </comment>
    <comment ref="D351" authorId="0" shapeId="0">
      <text>
        <r>
          <rPr>
            <b/>
            <sz val="9"/>
            <color indexed="81"/>
            <rFont val="Tahoma"/>
            <family val="2"/>
          </rPr>
          <t>6 personen realistische dagtraining Falck Maasvlakte</t>
        </r>
      </text>
    </comment>
  </commentList>
</comments>
</file>

<file path=xl/comments2.xml><?xml version="1.0" encoding="utf-8"?>
<comments xmlns="http://schemas.openxmlformats.org/spreadsheetml/2006/main">
  <authors>
    <author>pvdelft</author>
    <author>pdel</author>
    <author>AWS User</author>
    <author>Pdel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pvdelft:</t>
        </r>
        <r>
          <rPr>
            <sz val="9"/>
            <color indexed="81"/>
            <rFont val="Tahoma"/>
            <family val="2"/>
          </rPr>
          <t xml:space="preserve">
Ademlucht</t>
        </r>
      </text>
    </comment>
    <comment ref="E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102-B=Verkennen met adembeschermende middelen</t>
        </r>
      </text>
    </comment>
    <comment ref="F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102-E=Communiceren met behulp van C2000-randapparatuur</t>
        </r>
      </text>
    </comment>
    <comment ref="H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202-A Beeld-, Oordeel- en Besluitvorming bij brand</t>
        </r>
      </text>
    </comment>
    <comment ref="I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202-C verkennen met adembeschermende middelen </t>
        </r>
      </text>
    </comment>
    <comment ref="J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202-F= Communiceren met behulp van C2000-randapparatuur</t>
        </r>
      </text>
    </comment>
    <comment ref="K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302-A= Beeld-, Oordeel- en Besluitvorming bij brand</t>
        </r>
      </text>
    </comment>
    <comment ref="L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302-C= Verkennen met adembeschermende middelen</t>
        </r>
      </text>
    </comment>
    <comment ref="M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302-Fcommuniceren met behulp van C2000-randapparatuur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pvdelft:</t>
        </r>
        <r>
          <rPr>
            <sz val="9"/>
            <color indexed="81"/>
            <rFont val="Tahoma"/>
            <family val="2"/>
          </rPr>
          <t xml:space="preserve">
Ademlucht
Kleine blusmiddelen</t>
        </r>
      </text>
    </comment>
    <comment ref="E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102-B=Verkennen met adembeschermende middelen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103-D=Gereedschappen, kleine blusmiddelen en ladders toepassen</t>
        </r>
      </text>
    </comment>
    <comment ref="H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201-A=Risico's bij brand herkennen en inschatten</t>
        </r>
      </text>
    </comment>
    <comment ref="I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202-C verkennen met adembeschermende middelen </t>
        </r>
      </text>
    </comment>
    <comment ref="K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301-A= Risico's bij brand herkennen en inschatten</t>
        </r>
      </text>
    </comment>
    <comment ref="L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302-C= Verkennen met adembeschermende middelen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pvdelft:</t>
        </r>
        <r>
          <rPr>
            <sz val="9"/>
            <color indexed="81"/>
            <rFont val="Tahoma"/>
            <family val="2"/>
          </rPr>
          <t xml:space="preserve">
Ademlucht</t>
        </r>
      </text>
    </comment>
    <comment ref="E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102-A=Toegang forceren tot een object</t>
        </r>
      </text>
    </comment>
    <comment ref="F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102-B=verkennen met adembeschermende middelen</t>
        </r>
      </text>
    </comment>
    <comment ref="G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102-E=Communiceren met behulp van C2000-randapparatuur</t>
        </r>
      </text>
    </comment>
    <comment ref="H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202-C verkennen met adembeschermende middelen </t>
        </r>
      </text>
    </comment>
    <comment ref="I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202-F= Communiceren met behulp van C2000-randapparatuur</t>
        </r>
      </text>
    </comment>
    <comment ref="K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302-C= Verkennen met adembeschermende middelen</t>
        </r>
      </text>
    </comment>
    <comment ref="L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302-Fcommuniceren met behulp van C2000-randapparatuur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pvdelft:</t>
        </r>
        <r>
          <rPr>
            <sz val="9"/>
            <color indexed="81"/>
            <rFont val="Tahoma"/>
            <family val="2"/>
          </rPr>
          <t xml:space="preserve">
Ademlucht</t>
        </r>
      </text>
    </comment>
    <comment ref="E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102-B=Verkennen met adembeschermende middelen</t>
        </r>
      </text>
    </comment>
    <comment ref="F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103-C=Tactieken en technieken toepassen bij brand</t>
        </r>
      </text>
    </comment>
    <comment ref="H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201-A=Risico's bij brand herkennen en inschatten</t>
        </r>
      </text>
    </comment>
    <comment ref="I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202-C verkennen met adembeschermende middelen </t>
        </r>
      </text>
    </comment>
    <comment ref="K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301-A= Risico's bij brand herkennen en inschatten</t>
        </r>
      </text>
    </comment>
    <comment ref="L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302-C= Verkennen met adembeschermende middelen</t>
        </r>
      </text>
    </comment>
    <comment ref="E8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122-A=Verkennen en redden in chemicaliënpak</t>
        </r>
      </text>
    </comment>
    <comment ref="F8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123-A=Bron bestrijden in chemicaliënpak en eenvoudig ontsmetten</t>
        </r>
      </text>
    </comment>
    <comment ref="H8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222-A= Beeld-, Oordeel- en Besluitvorming bij OGS</t>
        </r>
      </text>
    </comment>
    <comment ref="E9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102-C=Levensreddend handelen 1</t>
        </r>
      </text>
    </comment>
    <comment ref="H9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202-D- Levensreddend handelen 1</t>
        </r>
      </text>
    </comment>
    <comment ref="K9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302-D=Levensreddend handelen 1</t>
        </r>
      </text>
    </comment>
    <comment ref="E10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102-D=Levensreddend handelen 2</t>
        </r>
      </text>
    </comment>
    <comment ref="H10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202-E=Levensreddend handelen 2</t>
        </r>
      </text>
    </comment>
    <comment ref="K10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302-E= Levensreddend handelen 2</t>
        </r>
      </text>
    </comment>
    <comment ref="E12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112-A=Stabiliseren bij een verkeersongeval</t>
        </r>
      </text>
    </comment>
    <comment ref="F12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112-B=Slachtoffers bevrijden met hydraulisch gereedschap</t>
        </r>
      </text>
    </comment>
    <comment ref="H12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211-A= Risico's herkennen en inschatten bij beperkte THV</t>
        </r>
      </text>
    </comment>
    <comment ref="I12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212-A= Beeld-, Oordeel- en besluitvorming bij THV</t>
        </r>
      </text>
    </comment>
    <comment ref="E1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501=Woningbrandbestrijding</t>
        </r>
      </text>
    </comment>
    <comment ref="F1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503=Brandbestrijding bedrijfsgebouwen</t>
        </r>
      </text>
    </comment>
    <comment ref="G1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505=Brandbestrijding overige gebouwen</t>
        </r>
      </text>
    </comment>
    <comment ref="H1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501=Woningbrandbestrijding</t>
        </r>
      </text>
    </comment>
    <comment ref="I1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503=Brandbestrijding bedrijfsgebouwen</t>
        </r>
      </text>
    </comment>
    <comment ref="J1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505=Brandbestrijding overige gebouwen</t>
        </r>
      </text>
    </comment>
    <comment ref="E1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101-A=Risico's bij brand signaleren</t>
        </r>
      </text>
    </comment>
    <comment ref="F1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101-B Actuelle ontwikkelingen brandbestrijding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103-C= Tactieken en technieken toepassen bij brand</t>
        </r>
      </text>
    </comment>
    <comment ref="H1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201-A=Risico's bij brand herkennen en inschatten</t>
        </r>
      </text>
    </comment>
    <comment ref="I1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202-A Beeld-, Oordeel- en Besluitvorming bij brand</t>
        </r>
      </text>
    </comment>
    <comment ref="E1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111-A=Risico's bij THV signaleren</t>
        </r>
      </text>
    </comment>
    <comment ref="F1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111-B=Actuele ontwikkelingen THV</t>
        </r>
      </text>
    </comment>
    <comment ref="H1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211-A= Risico's herkennen en inschatten bij beperkte THV</t>
        </r>
      </text>
    </comment>
    <comment ref="I1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212-A= Beeld-, Oordeel- en besluitvorming bij THV</t>
        </r>
      </text>
    </comment>
    <comment ref="J1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212-B= Actuele ontwikkelingen THV</t>
        </r>
      </text>
    </comment>
    <comment ref="K1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311-A= Risico's bij THV herkennen en inschatten</t>
        </r>
      </text>
    </comment>
    <comment ref="L1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312-A= Beeld,- oordeel- en Besluitvorming bij THV</t>
        </r>
      </text>
    </comment>
    <comment ref="M1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312-B= Actuele ontwikkelingen THV</t>
        </r>
      </text>
    </comment>
    <comment ref="E1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121-A=Risico's bij beperkte OGS signaleren</t>
        </r>
      </text>
    </comment>
    <comment ref="F1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121-B=Actuele ontwikkelingen OGS</t>
        </r>
      </text>
    </comment>
    <comment ref="H1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221-A= Risico's bij OGS herkennen en inschatten</t>
        </r>
      </text>
    </comment>
    <comment ref="I1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222-A= Beeld-, Oordeel- en Besluitvorming bij OGS</t>
        </r>
      </text>
    </comment>
    <comment ref="J1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222-B= Actuele ontwikkelingen OGS</t>
        </r>
      </text>
    </comment>
    <comment ref="K1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321-A= Risico's bij OGS herkennen en inschatten</t>
        </r>
      </text>
    </comment>
    <comment ref="L1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322-A= Beeld,- Oordeel- en besluitvorming bij OGS</t>
        </r>
      </text>
    </comment>
    <comment ref="M1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322-B= Actuele ontwikkelingen OGS</t>
        </r>
      </text>
    </comment>
    <comment ref="E1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101-A=Risico's bij brand signaleren</t>
        </r>
      </text>
    </comment>
    <comment ref="F1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101-B=Actuele ontwikkelingen brandbestrijding</t>
        </r>
      </text>
    </comment>
    <comment ref="H1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201-A=Risico's bij brand herkennen en inschatten</t>
        </r>
      </text>
    </comment>
    <comment ref="I1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202-A Beeld-, Oordeel- en Besluitvorming bij brand</t>
        </r>
      </text>
    </comment>
    <comment ref="J1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202-B=Actuele ontwikkelingen bij brandbestrijding</t>
        </r>
      </text>
    </comment>
    <comment ref="K1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301-A= Risico's bij brand herkennen en inschatten</t>
        </r>
      </text>
    </comment>
    <comment ref="L1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302-A= Beeld-, Oordeel- en Besluitvorming bij brand</t>
        </r>
      </text>
    </comment>
    <comment ref="M1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302-B= Actuele ontwikkelingen brandbestrijding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pvdelft:</t>
        </r>
        <r>
          <rPr>
            <sz val="9"/>
            <color indexed="81"/>
            <rFont val="Tahoma"/>
            <family val="2"/>
          </rPr>
          <t xml:space="preserve">
(oefening 16*)Aantal posten hebben RAV oefening.
(oefening 16) gewonen inzet oefening</t>
        </r>
      </text>
    </comment>
    <comment ref="E19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511=Technisch hulpverlening bij een verkeersongeval</t>
        </r>
      </text>
    </comment>
    <comment ref="H19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511=Technisch hulpverlening bij een verkeersongeval</t>
        </r>
      </text>
    </comment>
    <comment ref="E20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501=Woningbrandbestrijding</t>
        </r>
      </text>
    </comment>
    <comment ref="H20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501=Woningbrandbestrijding</t>
        </r>
      </text>
    </comment>
    <comment ref="E21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503=Brandbestrijding bedrijfsgebouwen</t>
        </r>
      </text>
    </comment>
    <comment ref="F21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504=Brandbestrijding agrarische brandbestrijding</t>
        </r>
      </text>
    </comment>
    <comment ref="H21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503=Brandbestrijding bedrijfsgebouwen</t>
        </r>
      </text>
    </comment>
    <comment ref="I21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504=Brandbestrijding agrarische brandbestrijding</t>
        </r>
      </text>
    </comment>
    <comment ref="E22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505=Brandbestrijding overige gebouwen</t>
        </r>
      </text>
    </comment>
    <comment ref="H22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505=Brandbestrijding overige gebouwen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brandbestrijding voertuigen, vaartuigen en vliegtuigen</t>
        </r>
      </text>
    </comment>
    <comment ref="H2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brandbestrijding voertuigen, vaartuigen en vliegtuigen</t>
        </r>
      </text>
    </comment>
    <comment ref="E2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512=Technische hulpverlening bij overige incidenten</t>
        </r>
      </text>
    </comment>
    <comment ref="F24" authorId="2" shapeId="0">
      <text>
        <r>
          <rPr>
            <b/>
            <sz val="9"/>
            <color indexed="81"/>
            <rFont val="Tahoma"/>
            <family val="2"/>
          </rPr>
          <t>Pdel:</t>
        </r>
        <r>
          <rPr>
            <sz val="9"/>
            <color indexed="81"/>
            <rFont val="Tahoma"/>
            <family val="2"/>
          </rPr>
          <t xml:space="preserve">
615=THV bij beknelling/beklemming</t>
        </r>
      </text>
    </comment>
    <comment ref="H24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512=Technische hulpverlening bij overige incidenten</t>
        </r>
      </text>
    </comment>
    <comment ref="I24" authorId="2" shapeId="0">
      <text>
        <r>
          <rPr>
            <b/>
            <sz val="9"/>
            <color indexed="81"/>
            <rFont val="Tahoma"/>
            <family val="2"/>
          </rPr>
          <t>Pdel:</t>
        </r>
        <r>
          <rPr>
            <sz val="9"/>
            <color indexed="81"/>
            <rFont val="Tahoma"/>
            <family val="2"/>
          </rPr>
          <t xml:space="preserve">
615=THV bij beknelling/beklemming</t>
        </r>
      </text>
    </comment>
    <comment ref="E2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521=Verkeersongeval waarbij gevaarlijke stoffen vrijkomen</t>
        </r>
      </text>
    </comment>
    <comment ref="F2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522=Ongeval met gevaarlijke stoffen bij stationaire installaties</t>
        </r>
      </text>
    </comment>
    <comment ref="H2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521=Verkeersongeval waarbij gevaarlijke stoffen vrijkomen</t>
        </r>
      </text>
    </comment>
    <comment ref="I25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522=Ongeval met gevaarlijke stoffen bij stationaire installaties</t>
        </r>
      </text>
    </comment>
    <comment ref="E2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113-A=Boom omzagen en materiaal doorslijpen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113-C = Werken op hoogte</t>
        </r>
      </text>
    </comment>
    <comment ref="G26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441-C=Werken met de uitrusting van de HV</t>
        </r>
      </text>
    </comment>
    <comment ref="E2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103-A=Watertransportsystemen opbouwen</t>
        </r>
      </text>
    </comment>
    <comment ref="F27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103-B=Aflegsystemen opbouwen en straalpijp voeren</t>
        </r>
      </text>
    </comment>
    <comment ref="E28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101-A=Risico's bij brand signaleren</t>
        </r>
      </text>
    </comment>
    <comment ref="F28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101-B Actuelle ontwikkelingen brandbestrijding</t>
        </r>
      </text>
    </comment>
    <comment ref="G28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103-C= Tactieken en technieken toepassen bij brand</t>
        </r>
      </text>
    </comment>
    <comment ref="H28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201-A=Risico's bij brand herkennen en inschatten</t>
        </r>
      </text>
    </comment>
    <comment ref="I28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202-A Beeld-, Oordeel- en Besluitvorming bij brand</t>
        </r>
      </text>
    </comment>
    <comment ref="E29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112-A=Stabiliseren bij een verkeersongeval</t>
        </r>
      </text>
    </comment>
    <comment ref="F29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112-B=Slachtoffers bevrijden met hydraulisch gereedschap</t>
        </r>
      </text>
    </comment>
    <comment ref="H29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211-A= Risico's herkennen en inschatten bij beperkte THV</t>
        </r>
      </text>
    </comment>
    <comment ref="I29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212-A= Beeld-, Oordeel- en besluitvorming bij THV</t>
        </r>
      </text>
    </comment>
    <comment ref="E30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122-A=Verkennen en redden in chemicaliënpak</t>
        </r>
      </text>
    </comment>
    <comment ref="F30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123-A=Bron bestrijden in chemicaliënpak en eenvoudig ontsmetten</t>
        </r>
      </text>
    </comment>
    <comment ref="G30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102-E=Communiceren met behulp van C2000-randapparatuur</t>
        </r>
      </text>
    </comment>
    <comment ref="H30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222-A= Beeld-, Oordeel- en Besluitvorming bij OGS</t>
        </r>
      </text>
    </comment>
    <comment ref="I30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202-F= Communiceren met behulp van C2000-randapparatuur</t>
        </r>
      </text>
    </comment>
    <comment ref="E31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113-B= Personen bevrijden uit geblokkerde lift</t>
        </r>
      </text>
    </comment>
    <comment ref="F31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123-A=Bron bestrijden in chemicaliënpak en eenvoudig ontsmetten</t>
        </r>
      </text>
    </comment>
    <comment ref="E32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700=Inzet met accent op brandbestrijding</t>
        </r>
      </text>
    </comment>
    <comment ref="H32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700=Inzet met accent op brandbestrijding</t>
        </r>
      </text>
    </comment>
    <comment ref="K32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700=Inzet met accent op brandbestrijding</t>
        </r>
      </text>
    </comment>
    <comment ref="E3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710=Inzet met accent op THV</t>
        </r>
      </text>
    </comment>
    <comment ref="F3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720=Inzet met accent op OGS</t>
        </r>
      </text>
    </comment>
    <comment ref="H3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710=Inzet met accent op THV</t>
        </r>
      </text>
    </comment>
    <comment ref="I3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720=Inzet met accent op OGS</t>
        </r>
      </text>
    </comment>
    <comment ref="K3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710=Inzet met accent op THV</t>
        </r>
      </text>
    </comment>
    <comment ref="L33" authorId="1" shapeId="0">
      <text>
        <r>
          <rPr>
            <b/>
            <sz val="8"/>
            <color indexed="81"/>
            <rFont val="Tahoma"/>
            <family val="2"/>
          </rPr>
          <t>pdel:</t>
        </r>
        <r>
          <rPr>
            <sz val="8"/>
            <color indexed="81"/>
            <rFont val="Tahoma"/>
            <family val="2"/>
          </rPr>
          <t xml:space="preserve">
720=Inzet met accent op OGS</t>
        </r>
      </text>
    </comment>
  </commentList>
</comments>
</file>

<file path=xl/sharedStrings.xml><?xml version="1.0" encoding="utf-8"?>
<sst xmlns="http://schemas.openxmlformats.org/spreadsheetml/2006/main" count="1705" uniqueCount="413">
  <si>
    <t>Oefenplanning 2019 cluster Noord</t>
  </si>
  <si>
    <t>Ma</t>
  </si>
  <si>
    <t>Di</t>
  </si>
  <si>
    <t>Wo</t>
  </si>
  <si>
    <t>Do</t>
  </si>
  <si>
    <t>Vr</t>
  </si>
  <si>
    <t>Za</t>
  </si>
  <si>
    <t>Zo</t>
  </si>
  <si>
    <t>VR</t>
  </si>
  <si>
    <t>RO / 94</t>
  </si>
  <si>
    <t>10 (8)</t>
  </si>
  <si>
    <t>RO / 97</t>
  </si>
  <si>
    <t>Versie 6.1          2019</t>
  </si>
  <si>
    <t>Brandweerbasiszorg (1 t/m 30) 2019                                                           CONCEPT!!!</t>
  </si>
  <si>
    <t>nr.</t>
  </si>
  <si>
    <t>KV</t>
  </si>
  <si>
    <t>proces</t>
  </si>
  <si>
    <t>soort</t>
  </si>
  <si>
    <t>Oefenkaarten</t>
  </si>
  <si>
    <t>Toelichting:</t>
  </si>
  <si>
    <t>x</t>
  </si>
  <si>
    <t>BB</t>
  </si>
  <si>
    <t>Elem. BB</t>
  </si>
  <si>
    <t>102-B</t>
  </si>
  <si>
    <t>102-E</t>
  </si>
  <si>
    <t>202-A</t>
  </si>
  <si>
    <t>202-C</t>
  </si>
  <si>
    <t>202-F</t>
  </si>
  <si>
    <t>302-A</t>
  </si>
  <si>
    <t>302-C</t>
  </si>
  <si>
    <t>302-F</t>
  </si>
  <si>
    <t>Elementair</t>
  </si>
  <si>
    <t>Team</t>
  </si>
  <si>
    <t>Ademlucht (individuele begeleiding) en communiceren met C-2000</t>
  </si>
  <si>
    <t>103-D</t>
  </si>
  <si>
    <t>201-A</t>
  </si>
  <si>
    <t>301-A</t>
  </si>
  <si>
    <t>Ademlucht en gereedschappen/kleine blusmiddelen en ladders toepassen</t>
  </si>
  <si>
    <t>102-A</t>
  </si>
  <si>
    <t>Ademlucht en toegang forceren tot een pand en C-2000 communicatie</t>
  </si>
  <si>
    <t>103-C</t>
  </si>
  <si>
    <t>Ademlucht en tactiek en techniek toepassen bij brand</t>
  </si>
  <si>
    <t>IBGS</t>
  </si>
  <si>
    <t>Elem. OGS</t>
  </si>
  <si>
    <t>122-A</t>
  </si>
  <si>
    <t>123-A</t>
  </si>
  <si>
    <t>222-A</t>
  </si>
  <si>
    <t>Basisvaardigheden IBGS (werken in chemiepak + gebruik van meetapparatuur)</t>
  </si>
  <si>
    <t>ALG</t>
  </si>
  <si>
    <t>Elem. ALG.</t>
  </si>
  <si>
    <t>102-C</t>
  </si>
  <si>
    <t>202-D</t>
  </si>
  <si>
    <t>302-D</t>
  </si>
  <si>
    <t>Extern (OV)</t>
  </si>
  <si>
    <t>LHPB-1/2</t>
  </si>
  <si>
    <t>102-D</t>
  </si>
  <si>
    <t>202-E</t>
  </si>
  <si>
    <t>302-E</t>
  </si>
  <si>
    <t>LHPB-2/2</t>
  </si>
  <si>
    <t>Geen kaarten beschikbaar</t>
  </si>
  <si>
    <t>Extern-Team-(OV)</t>
  </si>
  <si>
    <t>Firefittest (FFT)</t>
  </si>
  <si>
    <t>THV</t>
  </si>
  <si>
    <t>Elem. THV</t>
  </si>
  <si>
    <t>112-A</t>
  </si>
  <si>
    <t>112-B</t>
  </si>
  <si>
    <t>211-A</t>
  </si>
  <si>
    <t>212-A</t>
  </si>
  <si>
    <t xml:space="preserve">Basisvaardigheden THV  </t>
  </si>
  <si>
    <t>ALG-BB</t>
  </si>
  <si>
    <t>Elem. ALG-BB</t>
  </si>
  <si>
    <t>Ploeg</t>
  </si>
  <si>
    <t>Realistisch oefencentrum-1 (VOC) minimaal 6 personen en maximaal 8 personen</t>
  </si>
  <si>
    <t>101-A</t>
  </si>
  <si>
    <t>101-B</t>
  </si>
  <si>
    <t>Staat in 2019 niet gepland ivm nieuwbouw VOC</t>
  </si>
  <si>
    <t>111-A</t>
  </si>
  <si>
    <t>111-B</t>
  </si>
  <si>
    <t>212-B</t>
  </si>
  <si>
    <t>311-A</t>
  </si>
  <si>
    <t>312-A</t>
  </si>
  <si>
    <t>312-B</t>
  </si>
  <si>
    <t>Extern-Team-OV</t>
  </si>
  <si>
    <t xml:space="preserve">Actuele ontwikkelingen THV: Zaagtechnieken </t>
  </si>
  <si>
    <t>121-A</t>
  </si>
  <si>
    <t>121-B</t>
  </si>
  <si>
    <t>221-A</t>
  </si>
  <si>
    <t>222-B</t>
  </si>
  <si>
    <t>321-A</t>
  </si>
  <si>
    <t>322-A</t>
  </si>
  <si>
    <t>322-B</t>
  </si>
  <si>
    <t>Actuele ontwikkelingen  IBGS</t>
  </si>
  <si>
    <t>202-B</t>
  </si>
  <si>
    <t>302-B</t>
  </si>
  <si>
    <t xml:space="preserve">Actuele ontwikkelingen Brand: </t>
  </si>
  <si>
    <t>Algemeen</t>
  </si>
  <si>
    <t>Elem. BB-THV OGS-WO</t>
  </si>
  <si>
    <t>ntb</t>
  </si>
  <si>
    <t>Actuele ontwikkelingen-ARBO-Lerende organisatie</t>
  </si>
  <si>
    <t>Basis THV</t>
  </si>
  <si>
    <t>Team / OV*</t>
  </si>
  <si>
    <t xml:space="preserve">Inzetoefening THV - THV bij verkeersongevallen </t>
  </si>
  <si>
    <t>Basis BB</t>
  </si>
  <si>
    <r>
      <t>Inzetoefening Brand - Woningbrand</t>
    </r>
    <r>
      <rPr>
        <sz val="10"/>
        <color rgb="FFFF0000"/>
        <rFont val="Arial"/>
        <family val="2"/>
      </rPr>
      <t xml:space="preserve"> </t>
    </r>
  </si>
  <si>
    <t xml:space="preserve">Inzetoefening Brand - Brand bedrijfgebouw/Agrarisch bedrijf </t>
  </si>
  <si>
    <t xml:space="preserve"> </t>
  </si>
  <si>
    <t>Ploeg/ elementair</t>
  </si>
  <si>
    <t>Inzetoefening Brand - Brandbestrijding  ( IB / RB )</t>
  </si>
  <si>
    <t xml:space="preserve">Inzetoefening Brand - vervoersmiddelen </t>
  </si>
  <si>
    <t>Inzetoefening THV - THV bij overige incidenten</t>
  </si>
  <si>
    <t>Basis OGS</t>
  </si>
  <si>
    <r>
      <t>Inzetoefening IBGS - IBGS bij verkeersongevallen/Ongeval met gevaarlijke stoffen bij stationaire installaties</t>
    </r>
    <r>
      <rPr>
        <sz val="10"/>
        <color rgb="FFFF0000"/>
        <rFont val="Arial"/>
        <family val="2"/>
      </rPr>
      <t xml:space="preserve"> </t>
    </r>
  </si>
  <si>
    <t>113-A</t>
  </si>
  <si>
    <t>113-C</t>
  </si>
  <si>
    <t>441-C</t>
  </si>
  <si>
    <t>Basisvaardigheden THV boomzagen, reciprozaag, doorslijpen en electrisch handgereedschap (inventaris HV)</t>
  </si>
  <si>
    <t>103-A</t>
  </si>
  <si>
    <t>103-B</t>
  </si>
  <si>
    <t>Basisvaardigheden Brandbestrijding (watertransport, aflegsystemen en nevelkogel)</t>
  </si>
  <si>
    <t xml:space="preserve">Basisvaardigheden Brandbestrijding </t>
  </si>
  <si>
    <t>Basisvaardigheden IBGS  (Ontsmetting)</t>
  </si>
  <si>
    <t>113-B</t>
  </si>
  <si>
    <t>Basisvaardigheden THV</t>
  </si>
  <si>
    <t>Eind BB</t>
  </si>
  <si>
    <t xml:space="preserve">Eindoefening met accent op BB (meerdere eenheden olv OvD) </t>
  </si>
  <si>
    <t>THV/OGS</t>
  </si>
  <si>
    <t>Eind THV/OGS</t>
  </si>
  <si>
    <t xml:space="preserve">Eindoefening met accent op THV/OGS (meerdere eenheden olv OvD) </t>
  </si>
  <si>
    <t>RO</t>
  </si>
  <si>
    <t>Realistisch trainen Falck Maasvlakte    &gt; TS 6                ( hele dag )</t>
  </si>
  <si>
    <t>Realistisch trainen Spinel Dordrecht     &gt; TS 6                ( hele dag )</t>
  </si>
  <si>
    <t>Realistisch trainen Weeze                   &gt; TS 6                ( hele dag )</t>
  </si>
  <si>
    <t>Realistisch trainen Clissingen              &gt; TS 6                ( hele dag )</t>
  </si>
  <si>
    <t>Oefenmomenten met een blauwe kleurcode zijn ( afspraken met externe partijen) niet verplaatsbaar naar een ander moment.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</si>
  <si>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</t>
  </si>
  <si>
    <t>Versie 6.1       2019</t>
  </si>
  <si>
    <t>Specialismen per functie en/of per post (50 t/m 172)</t>
  </si>
  <si>
    <t>Oefenleider</t>
  </si>
  <si>
    <t>DO</t>
  </si>
  <si>
    <t>DH</t>
  </si>
  <si>
    <t>OTH</t>
  </si>
  <si>
    <t>THD</t>
  </si>
  <si>
    <t>LZ</t>
  </si>
  <si>
    <t>MA</t>
  </si>
  <si>
    <t>GTB</t>
  </si>
  <si>
    <t>DSN</t>
  </si>
  <si>
    <t>SLW</t>
  </si>
  <si>
    <t>WRK</t>
  </si>
  <si>
    <t>ALM</t>
  </si>
  <si>
    <t>GSN</t>
  </si>
  <si>
    <t>WDC</t>
  </si>
  <si>
    <t>GEN</t>
  </si>
  <si>
    <t>WeA</t>
  </si>
  <si>
    <t>HNK</t>
  </si>
  <si>
    <t>Manschap</t>
  </si>
  <si>
    <t>Bevelvoerder</t>
  </si>
  <si>
    <t>OvD</t>
  </si>
  <si>
    <t>speicialismen binnen Cluster Noord</t>
  </si>
  <si>
    <t>spec.</t>
  </si>
  <si>
    <t>Post spec.</t>
  </si>
  <si>
    <t>Kern instr.</t>
  </si>
  <si>
    <t>Kennis verzorgingsgebied</t>
  </si>
  <si>
    <t>Bedrijfsbezoek bijzondere objecten/locatie</t>
  </si>
  <si>
    <t>Korpsavond</t>
  </si>
  <si>
    <t>Post vergadering</t>
  </si>
  <si>
    <t>101-B 111-B 121-B 131-B</t>
  </si>
  <si>
    <t>202-B 212-B 222-B 232-B</t>
  </si>
  <si>
    <t>302-B 312-B 322-B 332-B</t>
  </si>
  <si>
    <t>Actuele ontwikkelingen materiaal/materieel</t>
  </si>
  <si>
    <t>Functie spec.</t>
  </si>
  <si>
    <t>401-D</t>
  </si>
  <si>
    <t>Chauffeur/ bedienaar zwaar voertuig 1/4 Rijden/Gebiedskennis</t>
  </si>
  <si>
    <t>402B (opdracht A)</t>
  </si>
  <si>
    <t>Chauffeur/ bedienaar TS 2/4 Inventaris</t>
  </si>
  <si>
    <t xml:space="preserve">402-B 402A </t>
  </si>
  <si>
    <t>Chauffeur/ bedienaar TS 3/4 Theorie pompbediener</t>
  </si>
  <si>
    <t>4x</t>
  </si>
  <si>
    <t>402-C</t>
  </si>
  <si>
    <t>Chauffeur/ bedienaar TS 4/4 Praktijk pompbediener</t>
  </si>
  <si>
    <t xml:space="preserve">401-D </t>
  </si>
  <si>
    <t>Chauffeur wegtraining (extern) Licht/zwaar voertuig</t>
  </si>
  <si>
    <t>401-D 462-A 462-B</t>
  </si>
  <si>
    <t>Chauffeur training 4x4 (extern) Licht/zwaar voertuig</t>
  </si>
  <si>
    <t>401-B 402-B</t>
  </si>
  <si>
    <t xml:space="preserve">   </t>
  </si>
  <si>
    <t>Chauffeur training theorie (extern) Licht/zwaar voertuig</t>
  </si>
  <si>
    <t>401-A</t>
  </si>
  <si>
    <t xml:space="preserve">Chauffeur training voertuigbeheersing (extern) Licht/zwaar voertuig </t>
  </si>
  <si>
    <t xml:space="preserve">401-C </t>
  </si>
  <si>
    <t>401-C</t>
  </si>
  <si>
    <t>Chauffeur/ bedienaar (licht voertuig) Rijden/Gebiedskennis</t>
  </si>
  <si>
    <t>402-B 402-C</t>
  </si>
  <si>
    <t>Chauffeur/ bedienaar TS 4x4 1/2 (theorie)</t>
  </si>
  <si>
    <t>462-B</t>
  </si>
  <si>
    <t>Chauffeur/ bedienaar TS 4x4 2/2 Rijden/Gebiedskennis</t>
  </si>
  <si>
    <t xml:space="preserve">462-A </t>
  </si>
  <si>
    <t>462-A</t>
  </si>
  <si>
    <t>Chauffeur/ bedienaar licht voertuig 4x4 Rijden/Gebiedskennis</t>
  </si>
  <si>
    <t xml:space="preserve">402-A 402-D </t>
  </si>
  <si>
    <t>Chauffeur/ bedienaar RV 1/4 bediening korf/bok</t>
  </si>
  <si>
    <t>402-A 402-D</t>
  </si>
  <si>
    <t>Chauffeur/ bedienaar RV 2/4 Inventaris/bediening</t>
  </si>
  <si>
    <t>Chauffeur/ bedienaar RV 3/4 noodbediening</t>
  </si>
  <si>
    <t xml:space="preserve">Chauffeur/ bedienaar RV 4/4 stempelen </t>
  </si>
  <si>
    <t xml:space="preserve"> 402-E </t>
  </si>
  <si>
    <t>Chauffeur/ bedienaar HV 1/4 bediening lier/kraan</t>
  </si>
  <si>
    <t>441-A 441-B 402B</t>
  </si>
  <si>
    <t>Chauffeur/ bedienaar HV 2/4 inventaris</t>
  </si>
  <si>
    <t>Chauffeur/ bedienaar HV 3/4 bediening inventaris</t>
  </si>
  <si>
    <t xml:space="preserve">441-C </t>
  </si>
  <si>
    <r>
      <t xml:space="preserve">Chauffeur/ bedienaar </t>
    </r>
    <r>
      <rPr>
        <sz val="10"/>
        <rFont val="Arial"/>
        <family val="2"/>
      </rPr>
      <t>HV 4/4 be</t>
    </r>
    <r>
      <rPr>
        <sz val="10"/>
        <color theme="1"/>
        <rFont val="Arial"/>
        <family val="2"/>
      </rPr>
      <t>diening inventaris</t>
    </r>
  </si>
  <si>
    <t>402-C 402-F</t>
  </si>
  <si>
    <t>Chauffeur/ bedienaar HA-TW 1/2  Bediening pomp</t>
  </si>
  <si>
    <t>402-F</t>
  </si>
  <si>
    <t>Chauffeur/ bedienaar HA-TW 2/2 Bediening inventaris</t>
  </si>
  <si>
    <t>Chauffeur/ bedienaar HA-DPU (GWT) 1/2 Uitrijden</t>
  </si>
  <si>
    <t>Chauffeur/ bedienaar HA-DPU (GWT) 2/2 Opneem apparaat</t>
  </si>
  <si>
    <t>Chauffeur/ bedienaar HA-VZU  inventaris (Verzorgingscontainer)</t>
  </si>
  <si>
    <t>Chauffeur/ bedienaar HA-ADM 2/2 Inventaris (Ademluchtcontainer)</t>
  </si>
  <si>
    <t>402-G</t>
  </si>
  <si>
    <t>Chauffeur/ bedienaar SB 1/5 Theorie (toetsdag)</t>
  </si>
  <si>
    <t>402-B 402-G</t>
  </si>
  <si>
    <t>Chauffeur/ bedienaar SB 2/5 Inventaris</t>
  </si>
  <si>
    <t>402-C 402-G</t>
  </si>
  <si>
    <t>Chauffeur/ bedienaar SB 3/5 Pompbediener</t>
  </si>
  <si>
    <t>401-A 401-D 402-G</t>
  </si>
  <si>
    <t>Chauffeur/ bedienaar SB 4/5 Rijden/gebieds kennis</t>
  </si>
  <si>
    <t>401-B 402-C 402-G</t>
  </si>
  <si>
    <t>Chauffeur/ bedienaar SB 5/5 Realistisch trainen (Extern)</t>
  </si>
  <si>
    <t>451-G 451-F</t>
  </si>
  <si>
    <t xml:space="preserve">Chauffeur/ bedienaar COH/MCU </t>
  </si>
  <si>
    <t xml:space="preserve">402-A </t>
  </si>
  <si>
    <t>Chauffeur/ bedienaar MDP 1/2 Uitrijden</t>
  </si>
  <si>
    <r>
      <t>402-</t>
    </r>
    <r>
      <rPr>
        <sz val="10"/>
        <rFont val="Arial"/>
        <family val="2"/>
      </rPr>
      <t>C 402-G</t>
    </r>
  </si>
  <si>
    <t>Chauffeur/ bedienaar MDP 2/2 Pompbediener</t>
  </si>
  <si>
    <t>Optreden op snelwegen (Incident Management)</t>
  </si>
  <si>
    <t>Bevelvoerder/OvD - Vakmanschapdagen</t>
  </si>
  <si>
    <t>202-A 212-A 222-A 232-A</t>
  </si>
  <si>
    <t>Bevelvoerder - VR training</t>
  </si>
  <si>
    <t>n.t.b.</t>
  </si>
  <si>
    <t>Praktijktrainingen OvD / bevelvoerder</t>
  </si>
  <si>
    <t xml:space="preserve">501 503 504 505 </t>
  </si>
  <si>
    <t>Realistische oefendag Safety Village</t>
  </si>
  <si>
    <t xml:space="preserve">Realistische oefendag Falck Maasvlakte Rotterdam </t>
  </si>
  <si>
    <t>Realistische oefendag Spinel Dordrecht</t>
  </si>
  <si>
    <t>Realistische oefendag Trainingsbase Weeze</t>
  </si>
  <si>
    <t>Realistische oefendag oefencentrum Vlissingen</t>
  </si>
  <si>
    <t>OVD training</t>
  </si>
  <si>
    <t>OVD COPI /ROT trainingen</t>
  </si>
  <si>
    <t>Flog</t>
  </si>
  <si>
    <t>BOB trainingen</t>
  </si>
  <si>
    <t>474-A 471-B 474-D</t>
  </si>
  <si>
    <t xml:space="preserve">Schipper brandweervaartuig 1/3 Theorie </t>
  </si>
  <si>
    <t>472-A</t>
  </si>
  <si>
    <t xml:space="preserve">Schipper brandweervaartuig 2/3 Gebiedskennis </t>
  </si>
  <si>
    <t xml:space="preserve">Schipper brandweervaartuig 3/3 Communicatie middelen </t>
  </si>
  <si>
    <t>Opstapbemanning brandweervaartuig 1/3 Theorie</t>
  </si>
  <si>
    <t xml:space="preserve">502, 603 </t>
  </si>
  <si>
    <t xml:space="preserve">502 603 </t>
  </si>
  <si>
    <t>Opstapbemanning brandweervaartuig 2/3 Praktijk</t>
  </si>
  <si>
    <t>Opstapbemanning brandweervaartuig 3/3 Inventaris/pomp</t>
  </si>
  <si>
    <t>131-A 131-B</t>
  </si>
  <si>
    <t xml:space="preserve">231-A 232-A 232-B </t>
  </si>
  <si>
    <t>Waterongevallen - OVR / Duiken - Theorie/Praktijk</t>
  </si>
  <si>
    <t>231-A 232-A 232-B</t>
  </si>
  <si>
    <t>Waterongevallen - OVR- inzet 1/4 Theorie</t>
  </si>
  <si>
    <t xml:space="preserve">Waterongevallen - OVR- inzet 2/4 icm TS </t>
  </si>
  <si>
    <t xml:space="preserve">131-A </t>
  </si>
  <si>
    <t>Waterongevallen - OVR- inzet 3/4 Stilstaand water</t>
  </si>
  <si>
    <t>Waterongevallen - OVR- inzet 4/4 Stromend water</t>
  </si>
  <si>
    <t>Waterongevallen - Duiker/DPL (Zwembadtraining)</t>
  </si>
  <si>
    <t>411-A 411-B</t>
  </si>
  <si>
    <t>Waterongevallen - Duiker/DPL (Risico's en Alg. Ontwikkelingen)</t>
  </si>
  <si>
    <t xml:space="preserve">411-C 411-D </t>
  </si>
  <si>
    <t>Waterongevallen - Duiker (Inzetgereed maken + S.O. redden</t>
  </si>
  <si>
    <t>411-E 412-E</t>
  </si>
  <si>
    <t>Waterongevallen - Duiker/DPL (Noodprocedure)</t>
  </si>
  <si>
    <t>Waterongevallen - Duikploeg</t>
  </si>
  <si>
    <t>412-A 412-B</t>
  </si>
  <si>
    <t>Waterongevallen - DPL</t>
  </si>
  <si>
    <t>412-C</t>
  </si>
  <si>
    <t>412-D</t>
  </si>
  <si>
    <t>412-E</t>
  </si>
  <si>
    <t>423-A</t>
  </si>
  <si>
    <t>OGS - BOB training voor LIMA en Oscar</t>
  </si>
  <si>
    <t>421-A 431-A</t>
  </si>
  <si>
    <t>423-A 431-A</t>
  </si>
  <si>
    <t>OGS - Verkennen en redden in gaspak 1/3 Theorie</t>
  </si>
  <si>
    <t>421-A 431-B</t>
  </si>
  <si>
    <t>423-A 431-B</t>
  </si>
  <si>
    <t>OGS - Verkennen en redden in gaspak 2/3 (inzet)</t>
  </si>
  <si>
    <t>421-B</t>
  </si>
  <si>
    <t>OGS - Bronbestrijding in gaspak 3/3  (inzet)</t>
  </si>
  <si>
    <t>422-A</t>
  </si>
  <si>
    <t>OGS- Ontsmettingscontainer 1/4 Theorie</t>
  </si>
  <si>
    <t>OGS- Ontsmettingscontainer 2/4 Inventaris</t>
  </si>
  <si>
    <t>OGS- Ontsmettingscontainer 3/4 Opbouwen</t>
  </si>
  <si>
    <t>OGS- Ontsmettingscontainer 4/4 Inzet</t>
  </si>
  <si>
    <t>442-A 442-B</t>
  </si>
  <si>
    <t>THV - Container S-THV 1/3 Theorie</t>
  </si>
  <si>
    <t>441-D</t>
  </si>
  <si>
    <t>THV - Container S-THV  2/3 Inventaris</t>
  </si>
  <si>
    <t>THV - Container S-THV  3/3 Inzet</t>
  </si>
  <si>
    <t>431-A 431-B 431-C</t>
  </si>
  <si>
    <t>WVD 1/5</t>
  </si>
  <si>
    <t xml:space="preserve">431-A </t>
  </si>
  <si>
    <t>WVD 2/5</t>
  </si>
  <si>
    <t>431-B</t>
  </si>
  <si>
    <t>WVD 3/5</t>
  </si>
  <si>
    <t>431-C</t>
  </si>
  <si>
    <t>WVD 4/5</t>
  </si>
  <si>
    <t>WVD 5/5</t>
  </si>
  <si>
    <t xml:space="preserve">461-A 461-B </t>
  </si>
  <si>
    <t>463-A</t>
  </si>
  <si>
    <t>Natuurbrandbeheersing 1/3 - Theorie</t>
  </si>
  <si>
    <t>461-C</t>
  </si>
  <si>
    <t>463-A 463-C</t>
  </si>
  <si>
    <t>464-C 464-D</t>
  </si>
  <si>
    <t>Natuurbrandbeheersing 2/3 - Peloton</t>
  </si>
  <si>
    <t xml:space="preserve">461-C </t>
  </si>
  <si>
    <t>Natuurbrandbeheersing 3/3 - Gebiedskennis</t>
  </si>
  <si>
    <t>605 614</t>
  </si>
  <si>
    <t>Spoorwegincidenten 1/2 Theorie</t>
  </si>
  <si>
    <t>Spoorwegincidenten 2/2 Praktijk</t>
  </si>
  <si>
    <t>471-A 471-B</t>
  </si>
  <si>
    <t>472-A 472-B 472-C</t>
  </si>
  <si>
    <t>Scheepvaartincidenten 1/2 Theorie</t>
  </si>
  <si>
    <t>Extern</t>
  </si>
  <si>
    <t>Scheepvaartincidenten 2/2 Praktijk</t>
  </si>
  <si>
    <t>Luchtvaartincidenten 1/2 Theorie</t>
  </si>
  <si>
    <t>Luchtvaartincidenten 2/2 Praktijk (Defensie - Gilze-Rijen &amp; Woensdrecht)</t>
  </si>
  <si>
    <t>Industriële brandbestrijding 1/2 Theorie</t>
  </si>
  <si>
    <t>Industriële brandbestrijding 2/2 Praktijk</t>
  </si>
  <si>
    <t>102-C 102-D</t>
  </si>
  <si>
    <t>Specifieke training BLS 1/2 (Basic Life Support) Theorie</t>
  </si>
  <si>
    <t>Specifieke training BLS 2/2 (Basic Life Support) Inzet</t>
  </si>
  <si>
    <t>Specifieke training HSL (Hoge Snelheidslijn)</t>
  </si>
  <si>
    <t>Veetakel</t>
  </si>
  <si>
    <t>C2000 (uitval) 1/2</t>
  </si>
  <si>
    <t>102-E 451-F</t>
  </si>
  <si>
    <t>202-F 451-F</t>
  </si>
  <si>
    <t>Kazerne centrale</t>
  </si>
  <si>
    <t>Plotter 1/3 (ROT)</t>
  </si>
  <si>
    <t>Plotter 2/3 (COPI)</t>
  </si>
  <si>
    <t>Plotter 3/3 (COH/MCU)</t>
  </si>
  <si>
    <t>Toelichting: Industrieëlebrandbestrijding</t>
  </si>
  <si>
    <t>Zelfstudie Bevelvoerder industrie</t>
  </si>
  <si>
    <t>602 - 503</t>
  </si>
  <si>
    <t>602 503</t>
  </si>
  <si>
    <r>
      <t xml:space="preserve">Theorieles </t>
    </r>
    <r>
      <rPr>
        <b/>
        <sz val="10"/>
        <rFont val="Arial"/>
        <family val="2"/>
      </rPr>
      <t>vloeistofbrandbestrijding Industrieel</t>
    </r>
  </si>
  <si>
    <r>
      <t xml:space="preserve">Theorieles </t>
    </r>
    <r>
      <rPr>
        <b/>
        <sz val="10"/>
        <rFont val="Arial"/>
        <family val="2"/>
      </rPr>
      <t>tankincidenten</t>
    </r>
  </si>
  <si>
    <t>503 -521</t>
  </si>
  <si>
    <t>503 521</t>
  </si>
  <si>
    <r>
      <t xml:space="preserve">Theorieles </t>
    </r>
    <r>
      <rPr>
        <b/>
        <sz val="10"/>
        <rFont val="Arial"/>
        <family val="2"/>
      </rPr>
      <t>silobranden</t>
    </r>
  </si>
  <si>
    <t>521 - 602 - 522 - 503</t>
  </si>
  <si>
    <t>521 602 522 503</t>
  </si>
  <si>
    <r>
      <t>Theorieles</t>
    </r>
    <r>
      <rPr>
        <b/>
        <sz val="10"/>
        <rFont val="Arial"/>
        <family val="2"/>
      </rPr>
      <t xml:space="preserve"> proces- en opslaggebouwen en installaties</t>
    </r>
  </si>
  <si>
    <t>521 - 602 - 522</t>
  </si>
  <si>
    <t>521 602 522</t>
  </si>
  <si>
    <r>
      <t xml:space="preserve">Theorieles </t>
    </r>
    <r>
      <rPr>
        <b/>
        <sz val="10"/>
        <rFont val="Arial"/>
        <family val="2"/>
      </rPr>
      <t>lekkage toxische stoffen</t>
    </r>
  </si>
  <si>
    <r>
      <t xml:space="preserve">Theorieles </t>
    </r>
    <r>
      <rPr>
        <b/>
        <sz val="10"/>
        <rFont val="Arial"/>
        <family val="2"/>
      </rPr>
      <t>leidingbranden en fakkelbranden</t>
    </r>
  </si>
  <si>
    <t>503 -101A-B - 121A-B</t>
  </si>
  <si>
    <t>503 202-A</t>
  </si>
  <si>
    <t>Theorie scenariotraining BRZO/ art 31 (table-top)</t>
  </si>
  <si>
    <t>602 402-C 402-G</t>
  </si>
  <si>
    <t>meerdaagse trainingen buitenland (Vernon)</t>
  </si>
  <si>
    <t>503 201-A 211-A 231-A 202-A 212-A 222-A 202-C</t>
  </si>
  <si>
    <t>Oefendag realistisch oefencentrum (Industrieël)</t>
  </si>
  <si>
    <t>praktijkscenariotraining BRZO/ art 31 1/5</t>
  </si>
  <si>
    <t xml:space="preserve">6 / </t>
  </si>
  <si>
    <t>30./</t>
  </si>
  <si>
    <t>cluster Noord</t>
  </si>
  <si>
    <t>DORST</t>
  </si>
  <si>
    <t>Post:</t>
  </si>
  <si>
    <t>Dorst</t>
  </si>
  <si>
    <t xml:space="preserve">Datum: </t>
  </si>
  <si>
    <t>Donderdag 11 april 2019</t>
  </si>
  <si>
    <t>Vrijdag 13 december 2019</t>
  </si>
  <si>
    <t>Donderdag 18 juni 2020</t>
  </si>
  <si>
    <t>Aarts, C. (Chiel)</t>
  </si>
  <si>
    <t xml:space="preserve">Locatie: </t>
  </si>
  <si>
    <t>Vissingen</t>
  </si>
  <si>
    <t xml:space="preserve">Falck Maasvlakte </t>
  </si>
  <si>
    <t>weeze</t>
  </si>
  <si>
    <t>Ballemans, P.F.M. (Peter)</t>
  </si>
  <si>
    <t>Boer, W.J. de (Will)</t>
  </si>
  <si>
    <t>B/C</t>
  </si>
  <si>
    <t>Naam deelnemer</t>
  </si>
  <si>
    <t>Bosman, V. (Vincent)</t>
  </si>
  <si>
    <t>C</t>
  </si>
  <si>
    <t>B</t>
  </si>
  <si>
    <t>Fiere, R.C. (Rick)</t>
  </si>
  <si>
    <t>B/CH</t>
  </si>
  <si>
    <t>Frijters, S.J.M.M. (Simon)</t>
  </si>
  <si>
    <t>B io</t>
  </si>
  <si>
    <t>Ch/M</t>
  </si>
  <si>
    <t>Graumans, D. (Daniël)</t>
  </si>
  <si>
    <t>Hertog, W.A. den (Wouter)</t>
  </si>
  <si>
    <t>M</t>
  </si>
  <si>
    <t>Lambrechts, R.P. (Rob)</t>
  </si>
  <si>
    <t>Luit, J. van der (Joost)</t>
  </si>
  <si>
    <t>Oomen, A.C.M. (Ad)</t>
  </si>
  <si>
    <t>Rijswijk, A.P.M.M. van (Toine)</t>
  </si>
  <si>
    <t>Roks, M.A.P. (Dirk)</t>
  </si>
  <si>
    <t>Seebus, C.T. (Rudy)</t>
  </si>
  <si>
    <t>Verheij, L. (Leon)</t>
  </si>
  <si>
    <t>Voermans, G.J.M. (Geerd-Jan)</t>
  </si>
  <si>
    <t>Wiltenburg, I.L. (Ivor)</t>
  </si>
  <si>
    <t>24/56/58</t>
  </si>
  <si>
    <t>7./26</t>
  </si>
  <si>
    <t>26./7</t>
  </si>
  <si>
    <t>14 / 58</t>
  </si>
  <si>
    <t xml:space="preserve">30./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</si>
</sst>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d\ mmmm\ yyyy;@"/>
  </numFmts>
  <fonts count="4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1"/>
      <name val="Century Gothic"/>
      <family val="2"/>
    </font>
    <font>
      <sz val="8"/>
      <color theme="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trike/>
      <u/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i/>
      <sz val="12"/>
      <color theme="1"/>
      <name val="Arial Narrow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 Narrow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trike/>
      <sz val="10"/>
      <name val="Arial"/>
      <family val="2"/>
    </font>
    <font>
      <sz val="10"/>
      <color rgb="FFC00000"/>
      <name val="Arial"/>
      <family val="2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theme="4" tint="0.39994506668294322"/>
      </patternFill>
    </fill>
    <fill>
      <patternFill patternType="solid">
        <fgColor rgb="FF92D050"/>
        <bgColor theme="4" tint="0.39994506668294322"/>
      </patternFill>
    </fill>
    <fill>
      <patternFill patternType="solid">
        <fgColor rgb="FFFF0000"/>
        <bgColor theme="4" tint="0.39994506668294322"/>
      </patternFill>
    </fill>
    <fill>
      <patternFill patternType="solid">
        <fgColor theme="0" tint="-0.14999847407452621"/>
        <bgColor theme="4" tint="0.39994506668294322"/>
      </patternFill>
    </fill>
    <fill>
      <patternFill patternType="solid">
        <fgColor rgb="FFFFFF00"/>
        <bgColor rgb="FFFFFF00"/>
      </patternFill>
    </fill>
    <fill>
      <gradientFill>
        <stop position="0">
          <color rgb="FFFFC000"/>
        </stop>
        <stop position="1">
          <color theme="0"/>
        </stop>
      </gradient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gradientFill>
        <stop position="0">
          <color rgb="FFFFFF00"/>
        </stop>
        <stop position="1">
          <color rgb="FFFFC000"/>
        </stop>
      </gradientFill>
    </fill>
    <fill>
      <gradientFill>
        <stop position="0">
          <color rgb="FFFFC000"/>
        </stop>
        <stop position="1">
          <color rgb="FFFFFF00"/>
        </stop>
      </gradientFill>
    </fill>
    <fill>
      <gradientFill>
        <stop position="0">
          <color rgb="FFFF0000"/>
        </stop>
        <stop position="1">
          <color theme="4" tint="0.59999389629810485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67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22" fontId="4" fillId="0" borderId="0" xfId="0" applyNumberFormat="1" applyFont="1" applyAlignment="1"/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 vertical="center"/>
      <protection locked="0"/>
    </xf>
    <xf numFmtId="16" fontId="5" fillId="0" borderId="0" xfId="0" applyNumberFormat="1" applyFont="1" applyAlignment="1">
      <alignment horizontal="left" vertical="center"/>
    </xf>
    <xf numFmtId="0" fontId="7" fillId="9" borderId="1" xfId="0" applyFont="1" applyFill="1" applyBorder="1" applyAlignment="1" applyProtection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  <protection locked="0"/>
    </xf>
    <xf numFmtId="0" fontId="7" fillId="10" borderId="1" xfId="0" applyFont="1" applyFill="1" applyBorder="1" applyAlignment="1" applyProtection="1">
      <alignment horizontal="center" vertical="center"/>
    </xf>
    <xf numFmtId="0" fontId="7" fillId="11" borderId="1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164" fontId="5" fillId="8" borderId="1" xfId="0" applyNumberFormat="1" applyFont="1" applyFill="1" applyBorder="1" applyAlignment="1">
      <alignment horizontal="left" vertical="center"/>
    </xf>
    <xf numFmtId="0" fontId="7" fillId="8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/>
    </xf>
    <xf numFmtId="0" fontId="0" fillId="0" borderId="0" xfId="0" applyFill="1"/>
    <xf numFmtId="0" fontId="19" fillId="13" borderId="7" xfId="0" applyFont="1" applyFill="1" applyBorder="1" applyAlignment="1">
      <alignment horizontal="center"/>
    </xf>
    <xf numFmtId="0" fontId="19" fillId="13" borderId="7" xfId="0" applyFont="1" applyFill="1" applyBorder="1"/>
    <xf numFmtId="0" fontId="19" fillId="13" borderId="8" xfId="0" applyFont="1" applyFill="1" applyBorder="1" applyAlignment="1">
      <alignment horizontal="center"/>
    </xf>
    <xf numFmtId="0" fontId="19" fillId="13" borderId="10" xfId="0" applyFont="1" applyFill="1" applyBorder="1" applyAlignment="1">
      <alignment horizontal="center"/>
    </xf>
    <xf numFmtId="0" fontId="19" fillId="0" borderId="0" xfId="0" applyFont="1" applyFill="1"/>
    <xf numFmtId="0" fontId="19" fillId="13" borderId="0" xfId="0" applyFont="1" applyFill="1"/>
    <xf numFmtId="0" fontId="0" fillId="0" borderId="11" xfId="0" applyFill="1" applyBorder="1" applyAlignment="1">
      <alignment horizontal="center"/>
    </xf>
    <xf numFmtId="0" fontId="3" fillId="11" borderId="12" xfId="0" applyFont="1" applyFill="1" applyBorder="1" applyAlignment="1">
      <alignment horizontal="center"/>
    </xf>
    <xf numFmtId="0" fontId="0" fillId="11" borderId="11" xfId="0" applyFill="1" applyBorder="1"/>
    <xf numFmtId="0" fontId="20" fillId="0" borderId="13" xfId="0" applyFont="1" applyFill="1" applyBorder="1" applyAlignment="1"/>
    <xf numFmtId="0" fontId="21" fillId="0" borderId="14" xfId="2" applyFill="1" applyBorder="1" applyAlignment="1"/>
    <xf numFmtId="1" fontId="21" fillId="0" borderId="14" xfId="2" applyNumberFormat="1" applyFill="1" applyBorder="1" applyAlignment="1">
      <alignment horizontal="left"/>
    </xf>
    <xf numFmtId="0" fontId="21" fillId="0" borderId="14" xfId="2" applyFill="1" applyBorder="1" applyAlignment="1">
      <alignment horizontal="left"/>
    </xf>
    <xf numFmtId="0" fontId="20" fillId="0" borderId="14" xfId="2" applyFont="1" applyFill="1" applyBorder="1" applyAlignment="1">
      <alignment horizontal="left"/>
    </xf>
    <xf numFmtId="0" fontId="20" fillId="0" borderId="15" xfId="0" applyFont="1" applyFill="1" applyBorder="1" applyAlignment="1">
      <alignment horizontal="center"/>
    </xf>
    <xf numFmtId="0" fontId="20" fillId="0" borderId="11" xfId="0" applyFont="1" applyFill="1" applyBorder="1" applyAlignment="1">
      <alignment wrapText="1"/>
    </xf>
    <xf numFmtId="0" fontId="0" fillId="0" borderId="16" xfId="0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0" fillId="11" borderId="16" xfId="0" applyFill="1" applyBorder="1"/>
    <xf numFmtId="0" fontId="20" fillId="0" borderId="5" xfId="0" applyFont="1" applyFill="1" applyBorder="1" applyAlignment="1"/>
    <xf numFmtId="0" fontId="21" fillId="0" borderId="1" xfId="2" applyFill="1" applyBorder="1" applyAlignment="1"/>
    <xf numFmtId="1" fontId="20" fillId="0" borderId="1" xfId="0" applyNumberFormat="1" applyFont="1" applyFill="1" applyBorder="1" applyAlignment="1">
      <alignment horizontal="left"/>
    </xf>
    <xf numFmtId="0" fontId="21" fillId="0" borderId="1" xfId="2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0" fontId="20" fillId="0" borderId="1" xfId="2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0" fillId="0" borderId="16" xfId="0" applyFont="1" applyFill="1" applyBorder="1" applyAlignment="1">
      <alignment wrapText="1"/>
    </xf>
    <xf numFmtId="0" fontId="3" fillId="12" borderId="4" xfId="0" applyFont="1" applyFill="1" applyBorder="1" applyAlignment="1">
      <alignment horizontal="center"/>
    </xf>
    <xf numFmtId="0" fontId="0" fillId="12" borderId="16" xfId="0" applyFill="1" applyBorder="1"/>
    <xf numFmtId="0" fontId="20" fillId="0" borderId="16" xfId="0" applyFont="1" applyFill="1" applyBorder="1" applyAlignment="1"/>
    <xf numFmtId="0" fontId="0" fillId="14" borderId="16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0" fillId="8" borderId="16" xfId="0" applyFill="1" applyBorder="1"/>
    <xf numFmtId="0" fontId="20" fillId="0" borderId="1" xfId="0" applyFont="1" applyFill="1" applyBorder="1" applyAlignment="1"/>
    <xf numFmtId="0" fontId="20" fillId="0" borderId="16" xfId="0" applyFont="1" applyFill="1" applyBorder="1" applyAlignment="1">
      <alignment horizontal="left" wrapText="1"/>
    </xf>
    <xf numFmtId="0" fontId="0" fillId="0" borderId="16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0" fillId="10" borderId="16" xfId="0" applyFill="1" applyBorder="1"/>
    <xf numFmtId="1" fontId="0" fillId="0" borderId="0" xfId="0" applyNumberFormat="1" applyFill="1" applyBorder="1" applyAlignment="1">
      <alignment horizontal="left"/>
    </xf>
    <xf numFmtId="0" fontId="21" fillId="0" borderId="1" xfId="2" applyFill="1" applyBorder="1" applyAlignment="1">
      <alignment horizontal="left" wrapText="1"/>
    </xf>
    <xf numFmtId="0" fontId="20" fillId="0" borderId="1" xfId="0" applyFont="1" applyFill="1" applyBorder="1" applyAlignment="1">
      <alignment horizontal="left" wrapText="1"/>
    </xf>
    <xf numFmtId="1" fontId="21" fillId="0" borderId="1" xfId="2" applyNumberFormat="1" applyFill="1" applyBorder="1" applyAlignment="1">
      <alignment horizontal="left"/>
    </xf>
    <xf numFmtId="1" fontId="20" fillId="0" borderId="1" xfId="0" applyNumberFormat="1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0" xfId="0" applyBorder="1"/>
    <xf numFmtId="0" fontId="0" fillId="15" borderId="4" xfId="0" applyFill="1" applyBorder="1"/>
    <xf numFmtId="0" fontId="0" fillId="16" borderId="16" xfId="0" applyFill="1" applyBorder="1"/>
    <xf numFmtId="0" fontId="20" fillId="0" borderId="1" xfId="2" applyFont="1" applyFill="1" applyBorder="1" applyAlignment="1">
      <alignment horizontal="left" wrapText="1"/>
    </xf>
    <xf numFmtId="0" fontId="0" fillId="17" borderId="16" xfId="0" applyFill="1" applyBorder="1"/>
    <xf numFmtId="0" fontId="0" fillId="18" borderId="16" xfId="0" applyFill="1" applyBorder="1"/>
    <xf numFmtId="0" fontId="0" fillId="19" borderId="16" xfId="0" applyFill="1" applyBorder="1"/>
    <xf numFmtId="0" fontId="21" fillId="0" borderId="1" xfId="2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23" fillId="8" borderId="4" xfId="0" applyFont="1" applyFill="1" applyBorder="1"/>
    <xf numFmtId="0" fontId="23" fillId="20" borderId="16" xfId="0" applyFont="1" applyFill="1" applyBorder="1"/>
    <xf numFmtId="0" fontId="23" fillId="0" borderId="5" xfId="0" applyFont="1" applyFill="1" applyBorder="1" applyAlignment="1"/>
    <xf numFmtId="0" fontId="23" fillId="0" borderId="1" xfId="0" applyFont="1" applyFill="1" applyBorder="1" applyAlignment="1"/>
    <xf numFmtId="0" fontId="24" fillId="0" borderId="1" xfId="1" applyNumberFormat="1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center"/>
    </xf>
    <xf numFmtId="0" fontId="0" fillId="11" borderId="4" xfId="0" applyFill="1" applyBorder="1"/>
    <xf numFmtId="0" fontId="0" fillId="0" borderId="5" xfId="0" applyFill="1" applyBorder="1" applyAlignment="1"/>
    <xf numFmtId="0" fontId="0" fillId="0" borderId="1" xfId="0" applyFill="1" applyBorder="1" applyAlignment="1"/>
    <xf numFmtId="0" fontId="3" fillId="14" borderId="16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10" borderId="4" xfId="0" applyFill="1" applyBorder="1"/>
    <xf numFmtId="0" fontId="0" fillId="12" borderId="4" xfId="0" applyFill="1" applyBorder="1"/>
    <xf numFmtId="0" fontId="20" fillId="0" borderId="16" xfId="0" applyFont="1" applyFill="1" applyBorder="1" applyAlignment="1">
      <alignment horizontal="center"/>
    </xf>
    <xf numFmtId="0" fontId="24" fillId="10" borderId="4" xfId="0" applyFont="1" applyFill="1" applyBorder="1"/>
    <xf numFmtId="0" fontId="20" fillId="10" borderId="16" xfId="0" applyFont="1" applyFill="1" applyBorder="1"/>
    <xf numFmtId="1" fontId="21" fillId="0" borderId="1" xfId="2" applyNumberFormat="1" applyFill="1" applyBorder="1" applyAlignment="1">
      <alignment horizontal="left" wrapText="1"/>
    </xf>
    <xf numFmtId="0" fontId="21" fillId="0" borderId="0" xfId="2" applyFill="1" applyBorder="1"/>
    <xf numFmtId="1" fontId="25" fillId="0" borderId="1" xfId="2" applyNumberFormat="1" applyFont="1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0" fillId="0" borderId="5" xfId="0" applyFont="1" applyFill="1" applyBorder="1" applyAlignment="1"/>
    <xf numFmtId="0" fontId="20" fillId="10" borderId="4" xfId="0" applyFont="1" applyFill="1" applyBorder="1"/>
    <xf numFmtId="1" fontId="26" fillId="0" borderId="1" xfId="0" applyNumberFormat="1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0" fontId="0" fillId="14" borderId="17" xfId="0" applyFill="1" applyBorder="1" applyAlignment="1">
      <alignment horizontal="center"/>
    </xf>
    <xf numFmtId="0" fontId="0" fillId="10" borderId="18" xfId="0" applyFill="1" applyBorder="1"/>
    <xf numFmtId="0" fontId="0" fillId="10" borderId="17" xfId="0" applyFill="1" applyBorder="1"/>
    <xf numFmtId="0" fontId="0" fillId="0" borderId="19" xfId="0" applyFill="1" applyBorder="1" applyAlignment="1"/>
    <xf numFmtId="0" fontId="21" fillId="0" borderId="20" xfId="2" applyFill="1" applyBorder="1" applyAlignment="1">
      <alignment horizontal="left"/>
    </xf>
    <xf numFmtId="1" fontId="0" fillId="0" borderId="20" xfId="0" applyNumberFormat="1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20" fillId="0" borderId="20" xfId="0" applyFont="1" applyFill="1" applyBorder="1" applyAlignment="1">
      <alignment horizontal="left"/>
    </xf>
    <xf numFmtId="0" fontId="0" fillId="0" borderId="21" xfId="0" applyFill="1" applyBorder="1" applyAlignment="1">
      <alignment horizontal="center"/>
    </xf>
    <xf numFmtId="0" fontId="20" fillId="0" borderId="17" xfId="0" applyFont="1" applyFill="1" applyBorder="1" applyAlignment="1">
      <alignment horizontal="left" wrapText="1"/>
    </xf>
    <xf numFmtId="0" fontId="0" fillId="6" borderId="16" xfId="0" applyFill="1" applyBorder="1"/>
    <xf numFmtId="0" fontId="0" fillId="14" borderId="22" xfId="0" applyFill="1" applyBorder="1" applyAlignment="1">
      <alignment horizontal="center"/>
    </xf>
    <xf numFmtId="0" fontId="0" fillId="6" borderId="22" xfId="0" applyFill="1" applyBorder="1"/>
    <xf numFmtId="0" fontId="20" fillId="0" borderId="22" xfId="0" applyFont="1" applyFill="1" applyBorder="1" applyAlignment="1">
      <alignment horizontal="left" wrapText="1"/>
    </xf>
    <xf numFmtId="0" fontId="27" fillId="14" borderId="23" xfId="0" applyFont="1" applyFill="1" applyBorder="1" applyAlignment="1">
      <alignment horizontal="left"/>
    </xf>
    <xf numFmtId="0" fontId="28" fillId="14" borderId="0" xfId="0" applyFont="1" applyFill="1" applyBorder="1"/>
    <xf numFmtId="0" fontId="28" fillId="14" borderId="0" xfId="0" applyFont="1" applyFill="1" applyBorder="1" applyAlignment="1"/>
    <xf numFmtId="1" fontId="28" fillId="14" borderId="0" xfId="0" applyNumberFormat="1" applyFont="1" applyFill="1" applyBorder="1" applyAlignment="1">
      <alignment horizontal="left" wrapText="1"/>
    </xf>
    <xf numFmtId="0" fontId="28" fillId="14" borderId="0" xfId="0" applyFont="1" applyFill="1" applyBorder="1" applyAlignment="1">
      <alignment horizontal="left" wrapText="1"/>
    </xf>
    <xf numFmtId="0" fontId="28" fillId="14" borderId="0" xfId="0" applyFont="1" applyFill="1" applyBorder="1" applyAlignment="1">
      <alignment horizontal="center"/>
    </xf>
    <xf numFmtId="0" fontId="29" fillId="14" borderId="24" xfId="0" applyFont="1" applyFill="1" applyBorder="1" applyAlignment="1">
      <alignment horizontal="left" wrapText="1"/>
    </xf>
    <xf numFmtId="0" fontId="30" fillId="14" borderId="25" xfId="0" applyFont="1" applyFill="1" applyBorder="1" applyAlignment="1">
      <alignment horizontal="left"/>
    </xf>
    <xf numFmtId="0" fontId="28" fillId="14" borderId="26" xfId="0" applyFont="1" applyFill="1" applyBorder="1"/>
    <xf numFmtId="0" fontId="31" fillId="14" borderId="26" xfId="0" applyFont="1" applyFill="1" applyBorder="1" applyAlignment="1"/>
    <xf numFmtId="0" fontId="28" fillId="14" borderId="26" xfId="0" applyFont="1" applyFill="1" applyBorder="1" applyAlignment="1"/>
    <xf numFmtId="1" fontId="28" fillId="14" borderId="26" xfId="0" applyNumberFormat="1" applyFont="1" applyFill="1" applyBorder="1" applyAlignment="1">
      <alignment horizontal="left" wrapText="1"/>
    </xf>
    <xf numFmtId="0" fontId="28" fillId="14" borderId="26" xfId="0" applyFont="1" applyFill="1" applyBorder="1" applyAlignment="1">
      <alignment horizontal="left" wrapText="1"/>
    </xf>
    <xf numFmtId="0" fontId="28" fillId="14" borderId="26" xfId="0" applyFont="1" applyFill="1" applyBorder="1" applyAlignment="1">
      <alignment horizontal="center"/>
    </xf>
    <xf numFmtId="0" fontId="29" fillId="14" borderId="27" xfId="0" applyFont="1" applyFill="1" applyBorder="1" applyAlignment="1">
      <alignment horizontal="left" wrapText="1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/>
    <xf numFmtId="1" fontId="0" fillId="3" borderId="0" xfId="0" applyNumberForma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1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/>
    <xf numFmtId="0" fontId="19" fillId="13" borderId="1" xfId="0" applyFont="1" applyFill="1" applyBorder="1" applyAlignment="1">
      <alignment horizontal="center"/>
    </xf>
    <xf numFmtId="0" fontId="19" fillId="13" borderId="1" xfId="0" applyFont="1" applyFill="1" applyBorder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0" fillId="0" borderId="1" xfId="0" applyFont="1" applyFill="1" applyBorder="1"/>
    <xf numFmtId="0" fontId="20" fillId="0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0" borderId="0" xfId="0" applyFont="1" applyFill="1"/>
    <xf numFmtId="0" fontId="35" fillId="0" borderId="1" xfId="0" applyFont="1" applyFill="1" applyBorder="1" applyAlignment="1">
      <alignment horizontal="left"/>
    </xf>
    <xf numFmtId="0" fontId="36" fillId="0" borderId="1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" fontId="20" fillId="0" borderId="1" xfId="0" applyNumberFormat="1" applyFont="1" applyFill="1" applyBorder="1" applyAlignment="1">
      <alignment horizontal="left"/>
    </xf>
    <xf numFmtId="16" fontId="0" fillId="0" borderId="0" xfId="0" applyNumberFormat="1" applyFill="1"/>
    <xf numFmtId="0" fontId="20" fillId="0" borderId="2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21" borderId="1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</xf>
    <xf numFmtId="17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/>
    <xf numFmtId="0" fontId="38" fillId="8" borderId="30" xfId="0" applyFont="1" applyFill="1" applyBorder="1"/>
    <xf numFmtId="0" fontId="38" fillId="8" borderId="31" xfId="0" applyFont="1" applyFill="1" applyBorder="1"/>
    <xf numFmtId="0" fontId="38" fillId="0" borderId="32" xfId="0" applyFont="1" applyFill="1" applyBorder="1"/>
    <xf numFmtId="0" fontId="39" fillId="0" borderId="34" xfId="0" applyFont="1" applyBorder="1"/>
    <xf numFmtId="0" fontId="39" fillId="0" borderId="35" xfId="0" applyFont="1" applyBorder="1"/>
    <xf numFmtId="0" fontId="38" fillId="0" borderId="34" xfId="0" applyFont="1" applyBorder="1"/>
    <xf numFmtId="0" fontId="39" fillId="0" borderId="24" xfId="0" applyFont="1" applyBorder="1"/>
    <xf numFmtId="0" fontId="38" fillId="0" borderId="38" xfId="0" applyFont="1" applyFill="1" applyBorder="1"/>
    <xf numFmtId="0" fontId="39" fillId="0" borderId="0" xfId="0" applyFont="1"/>
    <xf numFmtId="0" fontId="39" fillId="0" borderId="23" xfId="0" applyFont="1" applyBorder="1"/>
    <xf numFmtId="0" fontId="38" fillId="23" borderId="32" xfId="0" applyFont="1" applyFill="1" applyBorder="1"/>
    <xf numFmtId="0" fontId="38" fillId="23" borderId="38" xfId="0" applyFont="1" applyFill="1" applyBorder="1"/>
    <xf numFmtId="0" fontId="39" fillId="0" borderId="41" xfId="0" applyFont="1" applyBorder="1"/>
    <xf numFmtId="0" fontId="39" fillId="0" borderId="42" xfId="0" applyFont="1" applyBorder="1"/>
    <xf numFmtId="0" fontId="40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9" fillId="23" borderId="1" xfId="0" applyFont="1" applyFill="1" applyBorder="1" applyAlignment="1">
      <alignment horizontal="center"/>
    </xf>
    <xf numFmtId="0" fontId="39" fillId="23" borderId="33" xfId="0" applyFont="1" applyFill="1" applyBorder="1" applyAlignment="1">
      <alignment horizontal="center"/>
    </xf>
    <xf numFmtId="0" fontId="39" fillId="23" borderId="39" xfId="0" applyFont="1" applyFill="1" applyBorder="1" applyAlignment="1">
      <alignment horizontal="center"/>
    </xf>
    <xf numFmtId="0" fontId="39" fillId="23" borderId="40" xfId="0" applyFont="1" applyFill="1" applyBorder="1" applyAlignment="1">
      <alignment horizontal="center"/>
    </xf>
    <xf numFmtId="0" fontId="38" fillId="23" borderId="37" xfId="0" applyFont="1" applyFill="1" applyBorder="1" applyAlignment="1"/>
    <xf numFmtId="0" fontId="0" fillId="23" borderId="4" xfId="0" applyFill="1" applyBorder="1" applyAlignment="1"/>
    <xf numFmtId="0" fontId="0" fillId="23" borderId="36" xfId="0" applyFill="1" applyBorder="1" applyAlignment="1"/>
    <xf numFmtId="0" fontId="38" fillId="23" borderId="37" xfId="0" applyFont="1" applyFill="1" applyBorder="1" applyAlignment="1">
      <alignment horizontal="center" vertical="center"/>
    </xf>
    <xf numFmtId="0" fontId="38" fillId="23" borderId="4" xfId="0" applyFont="1" applyFill="1" applyBorder="1" applyAlignment="1">
      <alignment horizontal="center" vertical="center"/>
    </xf>
    <xf numFmtId="0" fontId="38" fillId="23" borderId="36" xfId="0" applyFont="1" applyFill="1" applyBorder="1" applyAlignment="1">
      <alignment horizontal="center" vertical="center"/>
    </xf>
    <xf numFmtId="0" fontId="39" fillId="23" borderId="3" xfId="0" applyFont="1" applyFill="1" applyBorder="1" applyAlignment="1">
      <alignment horizontal="center"/>
    </xf>
    <xf numFmtId="0" fontId="0" fillId="23" borderId="4" xfId="0" applyFill="1" applyBorder="1" applyAlignment="1">
      <alignment horizontal="center"/>
    </xf>
    <xf numFmtId="0" fontId="0" fillId="23" borderId="36" xfId="0" applyFill="1" applyBorder="1" applyAlignment="1">
      <alignment horizontal="center"/>
    </xf>
    <xf numFmtId="0" fontId="37" fillId="22" borderId="28" xfId="0" applyFont="1" applyFill="1" applyBorder="1" applyAlignment="1">
      <alignment horizontal="center" vertical="center"/>
    </xf>
    <xf numFmtId="0" fontId="37" fillId="22" borderId="14" xfId="0" applyFont="1" applyFill="1" applyBorder="1" applyAlignment="1">
      <alignment horizontal="center" vertical="center"/>
    </xf>
    <xf numFmtId="0" fontId="37" fillId="22" borderId="29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/>
    </xf>
    <xf numFmtId="0" fontId="39" fillId="0" borderId="33" xfId="0" applyFont="1" applyFill="1" applyBorder="1" applyAlignment="1">
      <alignment horizontal="center"/>
    </xf>
    <xf numFmtId="0" fontId="39" fillId="0" borderId="39" xfId="0" applyFont="1" applyFill="1" applyBorder="1" applyAlignment="1">
      <alignment horizontal="center"/>
    </xf>
    <xf numFmtId="0" fontId="39" fillId="0" borderId="40" xfId="0" applyFont="1" applyFill="1" applyBorder="1" applyAlignment="1">
      <alignment horizontal="center"/>
    </xf>
    <xf numFmtId="0" fontId="38" fillId="0" borderId="37" xfId="0" applyFont="1" applyFill="1" applyBorder="1" applyAlignment="1"/>
    <xf numFmtId="0" fontId="0" fillId="0" borderId="4" xfId="0" applyBorder="1" applyAlignment="1"/>
    <xf numFmtId="0" fontId="0" fillId="0" borderId="36" xfId="0" applyBorder="1" applyAlignment="1"/>
    <xf numFmtId="0" fontId="38" fillId="0" borderId="37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9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6" xfId="0" applyBorder="1" applyAlignment="1">
      <alignment horizontal="center"/>
    </xf>
    <xf numFmtId="0" fontId="16" fillId="12" borderId="0" xfId="0" applyFont="1" applyFill="1" applyBorder="1" applyAlignment="1">
      <alignment horizontal="left"/>
    </xf>
    <xf numFmtId="0" fontId="17" fillId="12" borderId="0" xfId="0" applyFont="1" applyFill="1" applyBorder="1" applyAlignment="1">
      <alignment horizontal="left"/>
    </xf>
    <xf numFmtId="0" fontId="17" fillId="12" borderId="6" xfId="0" applyFont="1" applyFill="1" applyBorder="1" applyAlignment="1">
      <alignment horizontal="left"/>
    </xf>
    <xf numFmtId="0" fontId="18" fillId="10" borderId="3" xfId="0" applyFont="1" applyFill="1" applyBorder="1" applyAlignment="1">
      <alignment horizontal="left"/>
    </xf>
    <xf numFmtId="0" fontId="18" fillId="10" borderId="4" xfId="0" applyFont="1" applyFill="1" applyBorder="1" applyAlignment="1">
      <alignment horizontal="left"/>
    </xf>
    <xf numFmtId="0" fontId="18" fillId="10" borderId="5" xfId="0" applyFont="1" applyFill="1" applyBorder="1" applyAlignment="1">
      <alignment horizontal="left"/>
    </xf>
    <xf numFmtId="0" fontId="19" fillId="13" borderId="8" xfId="0" applyFont="1" applyFill="1" applyBorder="1" applyAlignment="1">
      <alignment horizontal="center"/>
    </xf>
    <xf numFmtId="0" fontId="19" fillId="13" borderId="9" xfId="0" applyFont="1" applyFill="1" applyBorder="1" applyAlignment="1">
      <alignment horizontal="center"/>
    </xf>
    <xf numFmtId="0" fontId="19" fillId="13" borderId="10" xfId="0" applyFont="1" applyFill="1" applyBorder="1" applyAlignment="1">
      <alignment horizontal="center"/>
    </xf>
    <xf numFmtId="0" fontId="22" fillId="0" borderId="3" xfId="2" applyFont="1" applyFill="1" applyBorder="1" applyAlignment="1">
      <alignment horizontal="left"/>
    </xf>
    <xf numFmtId="0" fontId="22" fillId="0" borderId="4" xfId="2" applyFont="1" applyFill="1" applyBorder="1" applyAlignment="1">
      <alignment horizontal="left"/>
    </xf>
    <xf numFmtId="0" fontId="22" fillId="0" borderId="5" xfId="2" applyFont="1" applyFill="1" applyBorder="1" applyAlignment="1">
      <alignment horizontal="left"/>
    </xf>
    <xf numFmtId="0" fontId="16" fillId="12" borderId="3" xfId="0" applyFont="1" applyFill="1" applyBorder="1" applyAlignment="1">
      <alignment horizontal="left"/>
    </xf>
    <xf numFmtId="0" fontId="16" fillId="12" borderId="4" xfId="0" applyFont="1" applyFill="1" applyBorder="1" applyAlignment="1">
      <alignment horizontal="left"/>
    </xf>
    <xf numFmtId="0" fontId="23" fillId="12" borderId="4" xfId="0" applyFont="1" applyFill="1" applyBorder="1" applyAlignment="1">
      <alignment horizontal="left"/>
    </xf>
    <xf numFmtId="0" fontId="19" fillId="13" borderId="3" xfId="0" applyFont="1" applyFill="1" applyBorder="1" applyAlignment="1">
      <alignment horizontal="center"/>
    </xf>
    <xf numFmtId="0" fontId="19" fillId="13" borderId="4" xfId="0" applyFont="1" applyFill="1" applyBorder="1" applyAlignment="1">
      <alignment horizontal="center"/>
    </xf>
    <xf numFmtId="0" fontId="19" fillId="13" borderId="5" xfId="0" applyFont="1" applyFill="1" applyBorder="1" applyAlignment="1">
      <alignment horizontal="center"/>
    </xf>
    <xf numFmtId="17" fontId="7" fillId="24" borderId="1" xfId="0" applyNumberFormat="1" applyFont="1" applyFill="1" applyBorder="1" applyAlignment="1" applyProtection="1">
      <alignment horizontal="center" vertical="center"/>
    </xf>
    <xf numFmtId="17" fontId="7" fillId="25" borderId="1" xfId="0" applyNumberFormat="1" applyFont="1" applyFill="1" applyBorder="1" applyAlignment="1" applyProtection="1">
      <alignment horizontal="center" vertical="center"/>
    </xf>
    <xf numFmtId="0" fontId="7" fillId="26" borderId="1" xfId="0" applyFont="1" applyFill="1" applyBorder="1" applyAlignment="1" applyProtection="1">
      <alignment horizontal="center" vertical="center"/>
    </xf>
    <xf numFmtId="0" fontId="7" fillId="27" borderId="1" xfId="0" applyFont="1" applyFill="1" applyBorder="1" applyAlignment="1" applyProtection="1">
      <alignment horizontal="center" vertical="center"/>
    </xf>
    <xf numFmtId="0" fontId="7" fillId="28" borderId="1" xfId="0" applyFont="1" applyFill="1" applyBorder="1" applyAlignment="1" applyProtection="1">
      <alignment horizontal="center" vertical="center"/>
    </xf>
    <xf numFmtId="0" fontId="12" fillId="10" borderId="1" xfId="0" applyFont="1" applyFill="1" applyBorder="1" applyAlignment="1" applyProtection="1">
      <alignment horizontal="center" vertical="center"/>
    </xf>
    <xf numFmtId="0" fontId="12" fillId="11" borderId="1" xfId="0" applyFont="1" applyFill="1" applyBorder="1" applyAlignment="1" applyProtection="1">
      <alignment horizontal="center" vertic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121444</xdr:rowOff>
    </xdr:from>
    <xdr:ext cx="2238375" cy="381000"/>
    <xdr:sp macro="" textlink="">
      <xdr:nvSpPr>
        <xdr:cNvPr id="2" name="Rechthoek 1"/>
        <xdr:cNvSpPr/>
      </xdr:nvSpPr>
      <xdr:spPr>
        <a:xfrm>
          <a:off x="1562100" y="1235869"/>
          <a:ext cx="2238375" cy="3810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Kerstvakantie</a:t>
          </a:r>
        </a:p>
      </xdr:txBody>
    </xdr:sp>
    <xdr:clientData/>
  </xdr:oneCellAnchor>
  <xdr:oneCellAnchor>
    <xdr:from>
      <xdr:col>3</xdr:col>
      <xdr:colOff>0</xdr:colOff>
      <xdr:row>5</xdr:row>
      <xdr:rowOff>121444</xdr:rowOff>
    </xdr:from>
    <xdr:ext cx="2238375" cy="381000"/>
    <xdr:sp macro="" textlink="">
      <xdr:nvSpPr>
        <xdr:cNvPr id="3" name="Rechthoek 2"/>
        <xdr:cNvSpPr/>
      </xdr:nvSpPr>
      <xdr:spPr>
        <a:xfrm>
          <a:off x="1562100" y="1235869"/>
          <a:ext cx="2238375" cy="3810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Kerstvakantie</a:t>
          </a:r>
        </a:p>
      </xdr:txBody>
    </xdr:sp>
    <xdr:clientData/>
  </xdr:oneCellAnchor>
  <xdr:oneCellAnchor>
    <xdr:from>
      <xdr:col>3</xdr:col>
      <xdr:colOff>0</xdr:colOff>
      <xdr:row>287</xdr:row>
      <xdr:rowOff>157163</xdr:rowOff>
    </xdr:from>
    <xdr:ext cx="2250281" cy="495300"/>
    <xdr:sp macro="" textlink="">
      <xdr:nvSpPr>
        <xdr:cNvPr id="4" name="Rechthoek 3"/>
        <xdr:cNvSpPr/>
      </xdr:nvSpPr>
      <xdr:spPr>
        <a:xfrm>
          <a:off x="1562100" y="71108888"/>
          <a:ext cx="2250281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Herfstvakantie</a:t>
          </a:r>
        </a:p>
      </xdr:txBody>
    </xdr:sp>
    <xdr:clientData/>
  </xdr:oneCellAnchor>
  <xdr:oneCellAnchor>
    <xdr:from>
      <xdr:col>2</xdr:col>
      <xdr:colOff>857250</xdr:colOff>
      <xdr:row>63</xdr:row>
      <xdr:rowOff>142876</xdr:rowOff>
    </xdr:from>
    <xdr:ext cx="2886075" cy="495300"/>
    <xdr:sp macro="" textlink="">
      <xdr:nvSpPr>
        <xdr:cNvPr id="5" name="Rechthoek 4"/>
        <xdr:cNvSpPr/>
      </xdr:nvSpPr>
      <xdr:spPr>
        <a:xfrm>
          <a:off x="1390650" y="15621001"/>
          <a:ext cx="2886075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Voorjaarsvakantie</a:t>
          </a:r>
        </a:p>
      </xdr:txBody>
    </xdr:sp>
    <xdr:clientData/>
  </xdr:oneCellAnchor>
  <xdr:oneCellAnchor>
    <xdr:from>
      <xdr:col>2</xdr:col>
      <xdr:colOff>845344</xdr:colOff>
      <xdr:row>66</xdr:row>
      <xdr:rowOff>11906</xdr:rowOff>
    </xdr:from>
    <xdr:ext cx="2228850" cy="495300"/>
    <xdr:sp macro="" textlink="">
      <xdr:nvSpPr>
        <xdr:cNvPr id="6" name="Rechthoek 5"/>
        <xdr:cNvSpPr/>
      </xdr:nvSpPr>
      <xdr:spPr>
        <a:xfrm>
          <a:off x="1378744" y="16232981"/>
          <a:ext cx="2228850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3600" b="1" cap="none" spc="50">
              <a:ln w="0"/>
              <a:solidFill>
                <a:srgbClr val="FF0000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Carnaval</a:t>
          </a:r>
        </a:p>
      </xdr:txBody>
    </xdr:sp>
    <xdr:clientData/>
  </xdr:oneCellAnchor>
  <xdr:oneCellAnchor>
    <xdr:from>
      <xdr:col>2</xdr:col>
      <xdr:colOff>702470</xdr:colOff>
      <xdr:row>113</xdr:row>
      <xdr:rowOff>119062</xdr:rowOff>
    </xdr:from>
    <xdr:ext cx="2228850" cy="495300"/>
    <xdr:sp macro="" textlink="">
      <xdr:nvSpPr>
        <xdr:cNvPr id="7" name="Rechthoek 6"/>
        <xdr:cNvSpPr/>
      </xdr:nvSpPr>
      <xdr:spPr>
        <a:xfrm>
          <a:off x="1235870" y="27979687"/>
          <a:ext cx="2228850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1e Paasdag</a:t>
          </a:r>
        </a:p>
      </xdr:txBody>
    </xdr:sp>
    <xdr:clientData/>
  </xdr:oneCellAnchor>
  <xdr:oneCellAnchor>
    <xdr:from>
      <xdr:col>2</xdr:col>
      <xdr:colOff>702469</xdr:colOff>
      <xdr:row>114</xdr:row>
      <xdr:rowOff>119062</xdr:rowOff>
    </xdr:from>
    <xdr:ext cx="2228850" cy="495300"/>
    <xdr:sp macro="" textlink="">
      <xdr:nvSpPr>
        <xdr:cNvPr id="8" name="Rechthoek 7"/>
        <xdr:cNvSpPr/>
      </xdr:nvSpPr>
      <xdr:spPr>
        <a:xfrm>
          <a:off x="1235869" y="28227337"/>
          <a:ext cx="2228850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2e Paasdag</a:t>
          </a:r>
        </a:p>
      </xdr:txBody>
    </xdr:sp>
    <xdr:clientData/>
  </xdr:oneCellAnchor>
  <xdr:oneCellAnchor>
    <xdr:from>
      <xdr:col>2</xdr:col>
      <xdr:colOff>904876</xdr:colOff>
      <xdr:row>116</xdr:row>
      <xdr:rowOff>83345</xdr:rowOff>
    </xdr:from>
    <xdr:ext cx="2228850" cy="495300"/>
    <xdr:sp macro="" textlink="">
      <xdr:nvSpPr>
        <xdr:cNvPr id="9" name="Rechthoek 8"/>
        <xdr:cNvSpPr/>
      </xdr:nvSpPr>
      <xdr:spPr>
        <a:xfrm>
          <a:off x="1438276" y="28686920"/>
          <a:ext cx="2228850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8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Meivakantie</a:t>
          </a:r>
        </a:p>
      </xdr:txBody>
    </xdr:sp>
    <xdr:clientData/>
  </xdr:oneCellAnchor>
  <xdr:oneCellAnchor>
    <xdr:from>
      <xdr:col>2</xdr:col>
      <xdr:colOff>785813</xdr:colOff>
      <xdr:row>119</xdr:row>
      <xdr:rowOff>142876</xdr:rowOff>
    </xdr:from>
    <xdr:ext cx="2228850" cy="495300"/>
    <xdr:sp macro="" textlink="">
      <xdr:nvSpPr>
        <xdr:cNvPr id="10" name="Rechthoek 9"/>
        <xdr:cNvSpPr/>
      </xdr:nvSpPr>
      <xdr:spPr>
        <a:xfrm>
          <a:off x="1319213" y="29489401"/>
          <a:ext cx="2228850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Koningsdag</a:t>
          </a:r>
        </a:p>
      </xdr:txBody>
    </xdr:sp>
    <xdr:clientData/>
  </xdr:oneCellAnchor>
  <xdr:oneCellAnchor>
    <xdr:from>
      <xdr:col>3</xdr:col>
      <xdr:colOff>0</xdr:colOff>
      <xdr:row>152</xdr:row>
      <xdr:rowOff>119063</xdr:rowOff>
    </xdr:from>
    <xdr:ext cx="2390775" cy="495300"/>
    <xdr:sp macro="" textlink="">
      <xdr:nvSpPr>
        <xdr:cNvPr id="11" name="Rechthoek 10"/>
        <xdr:cNvSpPr/>
      </xdr:nvSpPr>
      <xdr:spPr>
        <a:xfrm>
          <a:off x="1562100" y="37638038"/>
          <a:ext cx="2390775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Hemelvaartsdag</a:t>
          </a:r>
        </a:p>
      </xdr:txBody>
    </xdr:sp>
    <xdr:clientData/>
  </xdr:oneCellAnchor>
  <xdr:oneCellAnchor>
    <xdr:from>
      <xdr:col>3</xdr:col>
      <xdr:colOff>0</xdr:colOff>
      <xdr:row>162</xdr:row>
      <xdr:rowOff>142875</xdr:rowOff>
    </xdr:from>
    <xdr:ext cx="2228850" cy="495300"/>
    <xdr:sp macro="" textlink="">
      <xdr:nvSpPr>
        <xdr:cNvPr id="12" name="Rechthoek 11"/>
        <xdr:cNvSpPr/>
      </xdr:nvSpPr>
      <xdr:spPr>
        <a:xfrm>
          <a:off x="1562100" y="40138350"/>
          <a:ext cx="2228850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1e Pinksterdag</a:t>
          </a:r>
        </a:p>
      </xdr:txBody>
    </xdr:sp>
    <xdr:clientData/>
  </xdr:oneCellAnchor>
  <xdr:oneCellAnchor>
    <xdr:from>
      <xdr:col>3</xdr:col>
      <xdr:colOff>0</xdr:colOff>
      <xdr:row>163</xdr:row>
      <xdr:rowOff>130970</xdr:rowOff>
    </xdr:from>
    <xdr:ext cx="2228850" cy="495300"/>
    <xdr:sp macro="" textlink="">
      <xdr:nvSpPr>
        <xdr:cNvPr id="13" name="Rechthoek 12"/>
        <xdr:cNvSpPr/>
      </xdr:nvSpPr>
      <xdr:spPr>
        <a:xfrm>
          <a:off x="1562100" y="40374095"/>
          <a:ext cx="2228850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2e Pinksterdag</a:t>
          </a:r>
        </a:p>
      </xdr:txBody>
    </xdr:sp>
    <xdr:clientData/>
  </xdr:oneCellAnchor>
  <xdr:oneCellAnchor>
    <xdr:from>
      <xdr:col>2</xdr:col>
      <xdr:colOff>476250</xdr:colOff>
      <xdr:row>189</xdr:row>
      <xdr:rowOff>130969</xdr:rowOff>
    </xdr:from>
    <xdr:ext cx="3302794" cy="878682"/>
    <xdr:sp macro="" textlink="">
      <xdr:nvSpPr>
        <xdr:cNvPr id="14" name="Rechthoek 13"/>
        <xdr:cNvSpPr/>
      </xdr:nvSpPr>
      <xdr:spPr>
        <a:xfrm>
          <a:off x="1009650" y="46812994"/>
          <a:ext cx="3302794" cy="87868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Zomervakantie</a:t>
          </a:r>
        </a:p>
      </xdr:txBody>
    </xdr:sp>
    <xdr:clientData/>
  </xdr:oneCellAnchor>
  <xdr:oneCellAnchor>
    <xdr:from>
      <xdr:col>2</xdr:col>
      <xdr:colOff>678656</xdr:colOff>
      <xdr:row>341</xdr:row>
      <xdr:rowOff>83344</xdr:rowOff>
    </xdr:from>
    <xdr:ext cx="2536030" cy="495300"/>
    <xdr:sp macro="" textlink="">
      <xdr:nvSpPr>
        <xdr:cNvPr id="15" name="Rechthoek 14"/>
        <xdr:cNvSpPr/>
      </xdr:nvSpPr>
      <xdr:spPr>
        <a:xfrm>
          <a:off x="1212056" y="84408169"/>
          <a:ext cx="2536030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8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Sinterklaas</a:t>
          </a:r>
        </a:p>
      </xdr:txBody>
    </xdr:sp>
    <xdr:clientData/>
  </xdr:oneCellAnchor>
  <xdr:oneCellAnchor>
    <xdr:from>
      <xdr:col>2</xdr:col>
      <xdr:colOff>738188</xdr:colOff>
      <xdr:row>361</xdr:row>
      <xdr:rowOff>130969</xdr:rowOff>
    </xdr:from>
    <xdr:ext cx="2228850" cy="495300"/>
    <xdr:sp macro="" textlink="">
      <xdr:nvSpPr>
        <xdr:cNvPr id="16" name="Rechthoek 15"/>
        <xdr:cNvSpPr/>
      </xdr:nvSpPr>
      <xdr:spPr>
        <a:xfrm>
          <a:off x="1271588" y="89408794"/>
          <a:ext cx="2228850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1e Kerstdag</a:t>
          </a:r>
        </a:p>
      </xdr:txBody>
    </xdr:sp>
    <xdr:clientData/>
  </xdr:oneCellAnchor>
  <xdr:oneCellAnchor>
    <xdr:from>
      <xdr:col>2</xdr:col>
      <xdr:colOff>750095</xdr:colOff>
      <xdr:row>362</xdr:row>
      <xdr:rowOff>142874</xdr:rowOff>
    </xdr:from>
    <xdr:ext cx="2228850" cy="495300"/>
    <xdr:sp macro="" textlink="">
      <xdr:nvSpPr>
        <xdr:cNvPr id="17" name="Rechthoek 16"/>
        <xdr:cNvSpPr/>
      </xdr:nvSpPr>
      <xdr:spPr>
        <a:xfrm>
          <a:off x="1283495" y="89668349"/>
          <a:ext cx="2228850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1" cap="none" spc="50">
              <a:ln w="0"/>
              <a:solidFill>
                <a:schemeClr val="accent4">
                  <a:lumMod val="40000"/>
                  <a:lumOff val="6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2e Kerstdag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..\..\100%20serie\101-B.pdf" TargetMode="External"/><Relationship Id="rId117" Type="http://schemas.openxmlformats.org/officeDocument/2006/relationships/hyperlink" Target="..\..\100%20serie\101-B.pdf" TargetMode="External"/><Relationship Id="rId21" Type="http://schemas.openxmlformats.org/officeDocument/2006/relationships/hyperlink" Target="..\..\700%20serie\700.pdf" TargetMode="External"/><Relationship Id="rId42" Type="http://schemas.openxmlformats.org/officeDocument/2006/relationships/hyperlink" Target="..\..\500%20serie\512.pdf" TargetMode="External"/><Relationship Id="rId47" Type="http://schemas.openxmlformats.org/officeDocument/2006/relationships/hyperlink" Target="..\..\200%20serie\212-A.pdf" TargetMode="External"/><Relationship Id="rId63" Type="http://schemas.openxmlformats.org/officeDocument/2006/relationships/hyperlink" Target="..\..\700%20serie\700.pdf" TargetMode="External"/><Relationship Id="rId68" Type="http://schemas.openxmlformats.org/officeDocument/2006/relationships/hyperlink" Target="..\..\200%20serie\202-F.pdf" TargetMode="External"/><Relationship Id="rId84" Type="http://schemas.openxmlformats.org/officeDocument/2006/relationships/hyperlink" Target="..\..\300%20serie\302-C.pdf" TargetMode="External"/><Relationship Id="rId89" Type="http://schemas.openxmlformats.org/officeDocument/2006/relationships/hyperlink" Target="..\..\300%20serie\321-A.pdf" TargetMode="External"/><Relationship Id="rId112" Type="http://schemas.openxmlformats.org/officeDocument/2006/relationships/hyperlink" Target="..\..\500%20serie\501.pdf" TargetMode="External"/><Relationship Id="rId16" Type="http://schemas.openxmlformats.org/officeDocument/2006/relationships/hyperlink" Target="..\..\100%20serie\111-B.pdf" TargetMode="External"/><Relationship Id="rId107" Type="http://schemas.openxmlformats.org/officeDocument/2006/relationships/hyperlink" Target="..\..\500%20serie\505.pdf" TargetMode="External"/><Relationship Id="rId11" Type="http://schemas.openxmlformats.org/officeDocument/2006/relationships/hyperlink" Target="..\..\100%20serie\102-C.pdf" TargetMode="External"/><Relationship Id="rId32" Type="http://schemas.openxmlformats.org/officeDocument/2006/relationships/hyperlink" Target="..\..\200%20serie\202-E.pdf" TargetMode="External"/><Relationship Id="rId37" Type="http://schemas.openxmlformats.org/officeDocument/2006/relationships/hyperlink" Target="..\..\200%20serie\202-B.pdf" TargetMode="External"/><Relationship Id="rId53" Type="http://schemas.openxmlformats.org/officeDocument/2006/relationships/hyperlink" Target="..\..\500%20serie\511.pdf" TargetMode="External"/><Relationship Id="rId58" Type="http://schemas.openxmlformats.org/officeDocument/2006/relationships/hyperlink" Target="..\..\500%20serie\512.pdf" TargetMode="External"/><Relationship Id="rId74" Type="http://schemas.openxmlformats.org/officeDocument/2006/relationships/hyperlink" Target="..\..\200%20serie\211-A.pdf" TargetMode="External"/><Relationship Id="rId79" Type="http://schemas.openxmlformats.org/officeDocument/2006/relationships/hyperlink" Target="..\..\300%20serie\301-A.pdf" TargetMode="External"/><Relationship Id="rId102" Type="http://schemas.openxmlformats.org/officeDocument/2006/relationships/hyperlink" Target="..\..\200%20serie\201-A.pdf" TargetMode="External"/><Relationship Id="rId5" Type="http://schemas.openxmlformats.org/officeDocument/2006/relationships/hyperlink" Target="..\..\100%20serie\102-A.pdf" TargetMode="External"/><Relationship Id="rId61" Type="http://schemas.openxmlformats.org/officeDocument/2006/relationships/hyperlink" Target="..\..\700%20serie\710.pdf" TargetMode="External"/><Relationship Id="rId82" Type="http://schemas.openxmlformats.org/officeDocument/2006/relationships/hyperlink" Target="..\..\300%20serie\302-C.pdf" TargetMode="External"/><Relationship Id="rId90" Type="http://schemas.openxmlformats.org/officeDocument/2006/relationships/hyperlink" Target="..\..\300%20serie\301-A.pdf" TargetMode="External"/><Relationship Id="rId95" Type="http://schemas.openxmlformats.org/officeDocument/2006/relationships/hyperlink" Target="..\..\300%20serie\312-B.pdf" TargetMode="External"/><Relationship Id="rId19" Type="http://schemas.openxmlformats.org/officeDocument/2006/relationships/hyperlink" Target="..\..\100%20serie\101-A.pdf" TargetMode="External"/><Relationship Id="rId14" Type="http://schemas.openxmlformats.org/officeDocument/2006/relationships/hyperlink" Target="..\..\100%20serie\112-B.pdf" TargetMode="External"/><Relationship Id="rId22" Type="http://schemas.openxmlformats.org/officeDocument/2006/relationships/hyperlink" Target="..\..\700%20serie\710.pdf" TargetMode="External"/><Relationship Id="rId27" Type="http://schemas.openxmlformats.org/officeDocument/2006/relationships/hyperlink" Target="..\..\100%20serie\103-C.pdf" TargetMode="External"/><Relationship Id="rId30" Type="http://schemas.openxmlformats.org/officeDocument/2006/relationships/hyperlink" Target="..\..\200%20serie\202-F.pdf" TargetMode="External"/><Relationship Id="rId35" Type="http://schemas.openxmlformats.org/officeDocument/2006/relationships/hyperlink" Target="..\..\200%20serie\221-A.pdf" TargetMode="External"/><Relationship Id="rId43" Type="http://schemas.openxmlformats.org/officeDocument/2006/relationships/hyperlink" Target="..\..\500%20serie\521.pdf" TargetMode="External"/><Relationship Id="rId48" Type="http://schemas.openxmlformats.org/officeDocument/2006/relationships/hyperlink" Target="..\..\500%20serie\504.pdf" TargetMode="External"/><Relationship Id="rId56" Type="http://schemas.openxmlformats.org/officeDocument/2006/relationships/hyperlink" Target="..\..\500%20serie\502.pdf" TargetMode="External"/><Relationship Id="rId64" Type="http://schemas.openxmlformats.org/officeDocument/2006/relationships/hyperlink" Target="..\..\700%20serie\700.pdf" TargetMode="External"/><Relationship Id="rId69" Type="http://schemas.openxmlformats.org/officeDocument/2006/relationships/hyperlink" Target="..\..\200%20serie\201-A.pdf" TargetMode="External"/><Relationship Id="rId77" Type="http://schemas.openxmlformats.org/officeDocument/2006/relationships/hyperlink" Target="..\..\300%20serie\301-A.pdf" TargetMode="External"/><Relationship Id="rId100" Type="http://schemas.openxmlformats.org/officeDocument/2006/relationships/hyperlink" Target="..\..\200%20serie\212-A.pdf" TargetMode="External"/><Relationship Id="rId105" Type="http://schemas.openxmlformats.org/officeDocument/2006/relationships/hyperlink" Target="..\..\500%20serie\522.pdf" TargetMode="External"/><Relationship Id="rId113" Type="http://schemas.openxmlformats.org/officeDocument/2006/relationships/hyperlink" Target="..\..\100%20serie\113-C.pdf" TargetMode="External"/><Relationship Id="rId118" Type="http://schemas.openxmlformats.org/officeDocument/2006/relationships/hyperlink" Target="..\..\100%20serie\103-C.pdf" TargetMode="External"/><Relationship Id="rId8" Type="http://schemas.openxmlformats.org/officeDocument/2006/relationships/hyperlink" Target="..\..\100%20serie\103-C.pdf" TargetMode="External"/><Relationship Id="rId51" Type="http://schemas.openxmlformats.org/officeDocument/2006/relationships/hyperlink" Target="..\..\100%20serie\122-A.pdf" TargetMode="External"/><Relationship Id="rId72" Type="http://schemas.openxmlformats.org/officeDocument/2006/relationships/hyperlink" Target="..\..\200%20serie\202-A.pdf" TargetMode="External"/><Relationship Id="rId80" Type="http://schemas.openxmlformats.org/officeDocument/2006/relationships/hyperlink" Target="..\..\300%20serie\302-D.pdf" TargetMode="External"/><Relationship Id="rId85" Type="http://schemas.openxmlformats.org/officeDocument/2006/relationships/hyperlink" Target="..\..\300%20serie\302-F.pdf" TargetMode="External"/><Relationship Id="rId93" Type="http://schemas.openxmlformats.org/officeDocument/2006/relationships/hyperlink" Target="..\..\300%20serie\302-B.pdf" TargetMode="External"/><Relationship Id="rId98" Type="http://schemas.openxmlformats.org/officeDocument/2006/relationships/hyperlink" Target="..\..\100%20serie\112-B.pdf" TargetMode="External"/><Relationship Id="rId121" Type="http://schemas.openxmlformats.org/officeDocument/2006/relationships/vmlDrawing" Target="../drawings/vmlDrawing2.vml"/><Relationship Id="rId3" Type="http://schemas.openxmlformats.org/officeDocument/2006/relationships/hyperlink" Target="..\..\100%20serie\102-B.pdf" TargetMode="External"/><Relationship Id="rId12" Type="http://schemas.openxmlformats.org/officeDocument/2006/relationships/hyperlink" Target="..\..\100%20serie\102-D.pdf" TargetMode="External"/><Relationship Id="rId17" Type="http://schemas.openxmlformats.org/officeDocument/2006/relationships/hyperlink" Target="..\..\100%20serie\121-A.pdf" TargetMode="External"/><Relationship Id="rId25" Type="http://schemas.openxmlformats.org/officeDocument/2006/relationships/hyperlink" Target="..\..\100%20serie\101-A.pdf" TargetMode="External"/><Relationship Id="rId33" Type="http://schemas.openxmlformats.org/officeDocument/2006/relationships/hyperlink" Target="..\..\200%20serie\211-A.pdf" TargetMode="External"/><Relationship Id="rId38" Type="http://schemas.openxmlformats.org/officeDocument/2006/relationships/hyperlink" Target="..\..\500%20serie\511.pdf" TargetMode="External"/><Relationship Id="rId46" Type="http://schemas.openxmlformats.org/officeDocument/2006/relationships/hyperlink" Target="..\..\200%20serie\222-A.pdf" TargetMode="External"/><Relationship Id="rId59" Type="http://schemas.openxmlformats.org/officeDocument/2006/relationships/hyperlink" Target="..\..\500%20serie\521.pdf" TargetMode="External"/><Relationship Id="rId67" Type="http://schemas.openxmlformats.org/officeDocument/2006/relationships/hyperlink" Target="..\..\200%20serie\202-F.pdf" TargetMode="External"/><Relationship Id="rId103" Type="http://schemas.openxmlformats.org/officeDocument/2006/relationships/hyperlink" Target="..\..\200%20serie\202-A.pdf" TargetMode="External"/><Relationship Id="rId108" Type="http://schemas.openxmlformats.org/officeDocument/2006/relationships/hyperlink" Target="..\..\500%20serie\505.pdf" TargetMode="External"/><Relationship Id="rId116" Type="http://schemas.openxmlformats.org/officeDocument/2006/relationships/hyperlink" Target="..\..\100%20serie\101-A.pdf" TargetMode="External"/><Relationship Id="rId20" Type="http://schemas.openxmlformats.org/officeDocument/2006/relationships/hyperlink" Target="..\..\100%20serie\101-B.pdf" TargetMode="External"/><Relationship Id="rId41" Type="http://schemas.openxmlformats.org/officeDocument/2006/relationships/hyperlink" Target="..\..\500%20serie\502.pdf" TargetMode="External"/><Relationship Id="rId54" Type="http://schemas.openxmlformats.org/officeDocument/2006/relationships/hyperlink" Target="..\..\500%20serie\505.pdf" TargetMode="External"/><Relationship Id="rId62" Type="http://schemas.openxmlformats.org/officeDocument/2006/relationships/hyperlink" Target="..\..\700%20serie\710.pdf" TargetMode="External"/><Relationship Id="rId70" Type="http://schemas.openxmlformats.org/officeDocument/2006/relationships/hyperlink" Target="..\..\200%20serie\222-A.pdf" TargetMode="External"/><Relationship Id="rId75" Type="http://schemas.openxmlformats.org/officeDocument/2006/relationships/hyperlink" Target="..\..\700%20serie\720.pdf" TargetMode="External"/><Relationship Id="rId83" Type="http://schemas.openxmlformats.org/officeDocument/2006/relationships/hyperlink" Target="..\..\300%20serie\302-C.pdf" TargetMode="External"/><Relationship Id="rId88" Type="http://schemas.openxmlformats.org/officeDocument/2006/relationships/hyperlink" Target="..\..\300%20serie\311-A.pdf" TargetMode="External"/><Relationship Id="rId91" Type="http://schemas.openxmlformats.org/officeDocument/2006/relationships/hyperlink" Target="..\..\300%20serie\322-A.pdf" TargetMode="External"/><Relationship Id="rId96" Type="http://schemas.openxmlformats.org/officeDocument/2006/relationships/hyperlink" Target="..\..\100%20serie\113-A.pdf" TargetMode="External"/><Relationship Id="rId111" Type="http://schemas.openxmlformats.org/officeDocument/2006/relationships/hyperlink" Target="..\..\500%20serie\501.pdf" TargetMode="External"/><Relationship Id="rId1" Type="http://schemas.openxmlformats.org/officeDocument/2006/relationships/hyperlink" Target="..\..\100%20serie\102-B.pdf" TargetMode="External"/><Relationship Id="rId6" Type="http://schemas.openxmlformats.org/officeDocument/2006/relationships/hyperlink" Target="..\..\100%20serie\102-B.pdf" TargetMode="External"/><Relationship Id="rId15" Type="http://schemas.openxmlformats.org/officeDocument/2006/relationships/hyperlink" Target="..\..\100%20serie\111-A.pdf" TargetMode="External"/><Relationship Id="rId23" Type="http://schemas.openxmlformats.org/officeDocument/2006/relationships/hyperlink" Target="..\..\100%20serie\103-A.pdf" TargetMode="External"/><Relationship Id="rId28" Type="http://schemas.openxmlformats.org/officeDocument/2006/relationships/hyperlink" Target="..\..\200%20serie\202-A.pdf" TargetMode="External"/><Relationship Id="rId36" Type="http://schemas.openxmlformats.org/officeDocument/2006/relationships/hyperlink" Target="..\..\200%20serie\222-B.pdf" TargetMode="External"/><Relationship Id="rId49" Type="http://schemas.openxmlformats.org/officeDocument/2006/relationships/hyperlink" Target="..\..\100%20serie\102-E.pdf" TargetMode="External"/><Relationship Id="rId57" Type="http://schemas.openxmlformats.org/officeDocument/2006/relationships/hyperlink" Target="..\..\500%20serie\501.pdf" TargetMode="External"/><Relationship Id="rId106" Type="http://schemas.openxmlformats.org/officeDocument/2006/relationships/hyperlink" Target="..\..\400%20serie\441-C.pdf" TargetMode="External"/><Relationship Id="rId114" Type="http://schemas.openxmlformats.org/officeDocument/2006/relationships/hyperlink" Target="..\..\leidraad%202013\615_001.pdf" TargetMode="External"/><Relationship Id="rId119" Type="http://schemas.openxmlformats.org/officeDocument/2006/relationships/hyperlink" Target="..\..\200%20serie\201-A.pdf" TargetMode="External"/><Relationship Id="rId10" Type="http://schemas.openxmlformats.org/officeDocument/2006/relationships/hyperlink" Target="..\..\100%20serie\123-A.pdf" TargetMode="External"/><Relationship Id="rId31" Type="http://schemas.openxmlformats.org/officeDocument/2006/relationships/hyperlink" Target="..\..\200%20serie\202-D.pdf" TargetMode="External"/><Relationship Id="rId44" Type="http://schemas.openxmlformats.org/officeDocument/2006/relationships/hyperlink" Target="..\..\700%20serie\720.pdf" TargetMode="External"/><Relationship Id="rId52" Type="http://schemas.openxmlformats.org/officeDocument/2006/relationships/hyperlink" Target="..\..\100%20serie\123-A.pdf" TargetMode="External"/><Relationship Id="rId60" Type="http://schemas.openxmlformats.org/officeDocument/2006/relationships/hyperlink" Target="..\..\700%20serie\720.pdf" TargetMode="External"/><Relationship Id="rId65" Type="http://schemas.openxmlformats.org/officeDocument/2006/relationships/hyperlink" Target="..\..\500%20serie\504.pdf" TargetMode="External"/><Relationship Id="rId73" Type="http://schemas.openxmlformats.org/officeDocument/2006/relationships/hyperlink" Target="..\..\200%20serie\212-A.pdf" TargetMode="External"/><Relationship Id="rId78" Type="http://schemas.openxmlformats.org/officeDocument/2006/relationships/hyperlink" Target="..\..\300%20serie\302-C.pdf" TargetMode="External"/><Relationship Id="rId81" Type="http://schemas.openxmlformats.org/officeDocument/2006/relationships/hyperlink" Target="..\..\300%20serie\302-E.pdf" TargetMode="External"/><Relationship Id="rId86" Type="http://schemas.openxmlformats.org/officeDocument/2006/relationships/hyperlink" Target="..\..\300%20serie\302-A.pdf" TargetMode="External"/><Relationship Id="rId94" Type="http://schemas.openxmlformats.org/officeDocument/2006/relationships/hyperlink" Target="..\..\300%20serie\312-A.pdf" TargetMode="External"/><Relationship Id="rId99" Type="http://schemas.openxmlformats.org/officeDocument/2006/relationships/hyperlink" Target="..\..\100%20serie\112-A.pdf" TargetMode="External"/><Relationship Id="rId101" Type="http://schemas.openxmlformats.org/officeDocument/2006/relationships/hyperlink" Target="..\..\200%20serie\211-A.pdf" TargetMode="External"/><Relationship Id="rId122" Type="http://schemas.openxmlformats.org/officeDocument/2006/relationships/comments" Target="../comments2.xml"/><Relationship Id="rId4" Type="http://schemas.openxmlformats.org/officeDocument/2006/relationships/hyperlink" Target="..\..\100%20serie\103-D.pdf" TargetMode="External"/><Relationship Id="rId9" Type="http://schemas.openxmlformats.org/officeDocument/2006/relationships/hyperlink" Target="..\..\100%20serie\122-A.pdf" TargetMode="External"/><Relationship Id="rId13" Type="http://schemas.openxmlformats.org/officeDocument/2006/relationships/hyperlink" Target="..\..\100%20serie\112-A.pdf" TargetMode="External"/><Relationship Id="rId18" Type="http://schemas.openxmlformats.org/officeDocument/2006/relationships/hyperlink" Target="..\..\100%20serie\121-B.pdf" TargetMode="External"/><Relationship Id="rId39" Type="http://schemas.openxmlformats.org/officeDocument/2006/relationships/hyperlink" Target="..\..\500%20serie\501.pdf" TargetMode="External"/><Relationship Id="rId109" Type="http://schemas.openxmlformats.org/officeDocument/2006/relationships/hyperlink" Target="..\..\500%20serie\503.pdf" TargetMode="External"/><Relationship Id="rId34" Type="http://schemas.openxmlformats.org/officeDocument/2006/relationships/hyperlink" Target="..\..\200%20serie\212-B.pdf" TargetMode="External"/><Relationship Id="rId50" Type="http://schemas.openxmlformats.org/officeDocument/2006/relationships/hyperlink" Target="..\..\100%20serie\102-E.pdf" TargetMode="External"/><Relationship Id="rId55" Type="http://schemas.openxmlformats.org/officeDocument/2006/relationships/hyperlink" Target="..\..\500%20serie\503.pdf" TargetMode="External"/><Relationship Id="rId76" Type="http://schemas.openxmlformats.org/officeDocument/2006/relationships/hyperlink" Target="..\..\300%20serie\302-A.pdf" TargetMode="External"/><Relationship Id="rId97" Type="http://schemas.openxmlformats.org/officeDocument/2006/relationships/hyperlink" Target="..\..\100%20serie\113-B.pdf" TargetMode="External"/><Relationship Id="rId104" Type="http://schemas.openxmlformats.org/officeDocument/2006/relationships/hyperlink" Target="..\..\500%20serie\522.pdf" TargetMode="External"/><Relationship Id="rId120" Type="http://schemas.openxmlformats.org/officeDocument/2006/relationships/hyperlink" Target="..\..\200%20serie\202-A.pdf" TargetMode="External"/><Relationship Id="rId7" Type="http://schemas.openxmlformats.org/officeDocument/2006/relationships/hyperlink" Target="..\..\100%20serie\102-B.pdf" TargetMode="External"/><Relationship Id="rId71" Type="http://schemas.openxmlformats.org/officeDocument/2006/relationships/hyperlink" Target="..\..\200%20serie\222-A.pdf" TargetMode="External"/><Relationship Id="rId92" Type="http://schemas.openxmlformats.org/officeDocument/2006/relationships/hyperlink" Target="..\..\300%20serie\322-B.pdf" TargetMode="External"/><Relationship Id="rId2" Type="http://schemas.openxmlformats.org/officeDocument/2006/relationships/hyperlink" Target="..\..\100%20serie\102-E.pdf" TargetMode="External"/><Relationship Id="rId29" Type="http://schemas.openxmlformats.org/officeDocument/2006/relationships/hyperlink" Target="..\..\200%20serie\201-A.pdf" TargetMode="External"/><Relationship Id="rId24" Type="http://schemas.openxmlformats.org/officeDocument/2006/relationships/hyperlink" Target="..\..\100%20serie\103-B.pdf" TargetMode="External"/><Relationship Id="rId40" Type="http://schemas.openxmlformats.org/officeDocument/2006/relationships/hyperlink" Target="..\..\500%20serie\503.pdf" TargetMode="External"/><Relationship Id="rId45" Type="http://schemas.openxmlformats.org/officeDocument/2006/relationships/hyperlink" Target="..\..\500%20serie\505.pdf" TargetMode="External"/><Relationship Id="rId66" Type="http://schemas.openxmlformats.org/officeDocument/2006/relationships/hyperlink" Target="..\..\200%20serie\201-A.pdf" TargetMode="External"/><Relationship Id="rId87" Type="http://schemas.openxmlformats.org/officeDocument/2006/relationships/hyperlink" Target="..\..\300%20serie\302-F.pdf" TargetMode="External"/><Relationship Id="rId110" Type="http://schemas.openxmlformats.org/officeDocument/2006/relationships/hyperlink" Target="..\..\500%20serie\503.pdf" TargetMode="External"/><Relationship Id="rId115" Type="http://schemas.openxmlformats.org/officeDocument/2006/relationships/hyperlink" Target="..\..\leidraad%202013\615_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67"/>
  <sheetViews>
    <sheetView tabSelected="1" workbookViewId="0">
      <selection activeCell="L18" sqref="L18"/>
    </sheetView>
  </sheetViews>
  <sheetFormatPr defaultRowHeight="11.25" x14ac:dyDescent="0.2"/>
  <cols>
    <col min="1" max="1" width="4.140625" style="2" customWidth="1"/>
    <col min="2" max="2" width="3.85546875" style="2" bestFit="1" customWidth="1"/>
    <col min="3" max="3" width="15.42578125" style="3" customWidth="1"/>
    <col min="4" max="4" width="9.140625" style="193" customWidth="1"/>
    <col min="5" max="6" width="4.7109375" style="6" customWidth="1"/>
    <col min="7" max="16384" width="9.140625" style="2"/>
  </cols>
  <sheetData>
    <row r="1" spans="1:8" ht="18" customHeight="1" x14ac:dyDescent="0.25">
      <c r="A1" s="1" t="s">
        <v>0</v>
      </c>
      <c r="D1" s="4"/>
      <c r="E1" s="4"/>
      <c r="F1" s="4"/>
      <c r="G1" s="4"/>
    </row>
    <row r="3" spans="1:8" ht="20.100000000000001" customHeight="1" x14ac:dyDescent="0.2">
      <c r="D3" s="5" t="s">
        <v>138</v>
      </c>
    </row>
    <row r="4" spans="1:8" s="11" customFormat="1" ht="20.100000000000001" customHeight="1" x14ac:dyDescent="0.2">
      <c r="A4" s="209">
        <v>1</v>
      </c>
      <c r="B4" s="7" t="s">
        <v>1</v>
      </c>
      <c r="C4" s="8">
        <v>43465</v>
      </c>
      <c r="D4" s="9"/>
      <c r="E4" s="10"/>
      <c r="F4" s="10"/>
    </row>
    <row r="5" spans="1:8" s="11" customFormat="1" ht="20.100000000000001" customHeight="1" x14ac:dyDescent="0.2">
      <c r="A5" s="209"/>
      <c r="B5" s="7" t="s">
        <v>2</v>
      </c>
      <c r="C5" s="8">
        <f t="shared" ref="C5:C68" si="0">C4+1</f>
        <v>43466</v>
      </c>
      <c r="D5" s="9"/>
      <c r="E5" s="10"/>
      <c r="F5" s="10"/>
    </row>
    <row r="6" spans="1:8" s="11" customFormat="1" ht="20.100000000000001" customHeight="1" x14ac:dyDescent="0.2">
      <c r="A6" s="209"/>
      <c r="B6" s="7" t="s">
        <v>3</v>
      </c>
      <c r="C6" s="8">
        <f t="shared" si="0"/>
        <v>43467</v>
      </c>
      <c r="D6" s="9"/>
      <c r="E6" s="10"/>
      <c r="F6" s="10"/>
    </row>
    <row r="7" spans="1:8" s="11" customFormat="1" ht="20.100000000000001" customHeight="1" x14ac:dyDescent="0.2">
      <c r="A7" s="209"/>
      <c r="B7" s="7" t="s">
        <v>4</v>
      </c>
      <c r="C7" s="8">
        <f t="shared" si="0"/>
        <v>43468</v>
      </c>
      <c r="D7" s="9"/>
      <c r="E7" s="10"/>
      <c r="F7" s="10"/>
    </row>
    <row r="8" spans="1:8" s="11" customFormat="1" ht="20.100000000000001" customHeight="1" x14ac:dyDescent="0.2">
      <c r="A8" s="209"/>
      <c r="B8" s="7" t="s">
        <v>5</v>
      </c>
      <c r="C8" s="8">
        <f t="shared" si="0"/>
        <v>43469</v>
      </c>
      <c r="D8" s="9"/>
      <c r="E8" s="10"/>
      <c r="F8" s="10"/>
    </row>
    <row r="9" spans="1:8" s="11" customFormat="1" ht="20.100000000000001" customHeight="1" x14ac:dyDescent="0.2">
      <c r="A9" s="209"/>
      <c r="B9" s="7" t="s">
        <v>6</v>
      </c>
      <c r="C9" s="8">
        <f t="shared" si="0"/>
        <v>43470</v>
      </c>
      <c r="D9" s="9"/>
      <c r="E9" s="10"/>
      <c r="F9" s="10"/>
    </row>
    <row r="10" spans="1:8" s="11" customFormat="1" ht="20.100000000000001" customHeight="1" x14ac:dyDescent="0.2">
      <c r="A10" s="209"/>
      <c r="B10" s="7" t="s">
        <v>7</v>
      </c>
      <c r="C10" s="8">
        <f t="shared" si="0"/>
        <v>43471</v>
      </c>
      <c r="D10" s="9"/>
      <c r="E10" s="10"/>
      <c r="F10" s="10"/>
    </row>
    <row r="11" spans="1:8" s="11" customFormat="1" ht="20.100000000000001" customHeight="1" x14ac:dyDescent="0.2">
      <c r="A11" s="209">
        <f>SUM(A4+1)</f>
        <v>2</v>
      </c>
      <c r="B11" s="12" t="s">
        <v>1</v>
      </c>
      <c r="C11" s="13">
        <f t="shared" si="0"/>
        <v>43472</v>
      </c>
      <c r="D11" s="263">
        <v>52</v>
      </c>
      <c r="E11" s="15"/>
      <c r="F11" s="15"/>
      <c r="H11" s="208"/>
    </row>
    <row r="12" spans="1:8" s="11" customFormat="1" ht="20.100000000000001" customHeight="1" x14ac:dyDescent="0.2">
      <c r="A12" s="209"/>
      <c r="B12" s="12" t="s">
        <v>2</v>
      </c>
      <c r="C12" s="13">
        <f t="shared" si="0"/>
        <v>43473</v>
      </c>
      <c r="D12" s="14"/>
      <c r="E12" s="15"/>
      <c r="F12" s="15"/>
    </row>
    <row r="13" spans="1:8" s="11" customFormat="1" ht="20.100000000000001" customHeight="1" x14ac:dyDescent="0.2">
      <c r="A13" s="209"/>
      <c r="B13" s="12" t="s">
        <v>3</v>
      </c>
      <c r="C13" s="13">
        <f t="shared" si="0"/>
        <v>43474</v>
      </c>
      <c r="D13" s="14"/>
      <c r="E13" s="15"/>
      <c r="F13" s="15"/>
    </row>
    <row r="14" spans="1:8" s="11" customFormat="1" ht="20.100000000000001" customHeight="1" x14ac:dyDescent="0.2">
      <c r="A14" s="209"/>
      <c r="B14" s="12" t="s">
        <v>4</v>
      </c>
      <c r="C14" s="13">
        <f t="shared" si="0"/>
        <v>43475</v>
      </c>
      <c r="D14" s="14"/>
      <c r="E14" s="15"/>
      <c r="F14" s="15"/>
    </row>
    <row r="15" spans="1:8" s="11" customFormat="1" ht="20.100000000000001" customHeight="1" x14ac:dyDescent="0.2">
      <c r="A15" s="209"/>
      <c r="B15" s="12" t="s">
        <v>5</v>
      </c>
      <c r="C15" s="13">
        <f t="shared" si="0"/>
        <v>43476</v>
      </c>
      <c r="D15" s="14"/>
      <c r="E15" s="15"/>
      <c r="F15" s="15"/>
    </row>
    <row r="16" spans="1:8" s="11" customFormat="1" ht="20.100000000000001" customHeight="1" x14ac:dyDescent="0.2">
      <c r="A16" s="209"/>
      <c r="B16" s="7" t="s">
        <v>6</v>
      </c>
      <c r="C16" s="8">
        <f t="shared" si="0"/>
        <v>43477</v>
      </c>
      <c r="D16" s="9"/>
      <c r="E16" s="10"/>
      <c r="F16" s="10"/>
    </row>
    <row r="17" spans="1:6" s="11" customFormat="1" ht="20.100000000000001" customHeight="1" x14ac:dyDescent="0.2">
      <c r="A17" s="209"/>
      <c r="B17" s="7" t="s">
        <v>7</v>
      </c>
      <c r="C17" s="8">
        <f t="shared" si="0"/>
        <v>43478</v>
      </c>
      <c r="D17" s="9"/>
      <c r="E17" s="10"/>
      <c r="F17" s="10"/>
    </row>
    <row r="18" spans="1:6" s="11" customFormat="1" ht="20.100000000000001" customHeight="1" x14ac:dyDescent="0.2">
      <c r="A18" s="209">
        <f>SUM(A11+1)</f>
        <v>3</v>
      </c>
      <c r="B18" s="12" t="s">
        <v>1</v>
      </c>
      <c r="C18" s="13">
        <f t="shared" si="0"/>
        <v>43479</v>
      </c>
      <c r="D18" s="40">
        <v>9</v>
      </c>
      <c r="E18" s="15"/>
      <c r="F18" s="15"/>
    </row>
    <row r="19" spans="1:6" s="11" customFormat="1" ht="20.100000000000001" customHeight="1" x14ac:dyDescent="0.2">
      <c r="A19" s="209"/>
      <c r="B19" s="12" t="s">
        <v>2</v>
      </c>
      <c r="C19" s="13">
        <f t="shared" si="0"/>
        <v>43480</v>
      </c>
      <c r="D19" s="14"/>
      <c r="E19" s="15"/>
      <c r="F19" s="15"/>
    </row>
    <row r="20" spans="1:6" s="11" customFormat="1" ht="20.100000000000001" customHeight="1" x14ac:dyDescent="0.2">
      <c r="A20" s="209"/>
      <c r="B20" s="12" t="s">
        <v>3</v>
      </c>
      <c r="C20" s="13">
        <f t="shared" si="0"/>
        <v>43481</v>
      </c>
      <c r="D20" s="14"/>
      <c r="E20" s="15"/>
      <c r="F20" s="15"/>
    </row>
    <row r="21" spans="1:6" s="11" customFormat="1" ht="20.100000000000001" customHeight="1" x14ac:dyDescent="0.2">
      <c r="A21" s="209"/>
      <c r="B21" s="12" t="s">
        <v>4</v>
      </c>
      <c r="C21" s="13">
        <f t="shared" si="0"/>
        <v>43482</v>
      </c>
      <c r="D21" s="14"/>
      <c r="E21" s="15"/>
      <c r="F21" s="15"/>
    </row>
    <row r="22" spans="1:6" s="11" customFormat="1" ht="20.100000000000001" customHeight="1" x14ac:dyDescent="0.2">
      <c r="A22" s="209"/>
      <c r="B22" s="12" t="s">
        <v>5</v>
      </c>
      <c r="C22" s="13">
        <f t="shared" si="0"/>
        <v>43483</v>
      </c>
      <c r="D22" s="14"/>
      <c r="E22" s="15"/>
      <c r="F22" s="15"/>
    </row>
    <row r="23" spans="1:6" s="11" customFormat="1" ht="20.100000000000001" customHeight="1" x14ac:dyDescent="0.2">
      <c r="A23" s="209"/>
      <c r="B23" s="7" t="s">
        <v>6</v>
      </c>
      <c r="C23" s="8">
        <f t="shared" si="0"/>
        <v>43484</v>
      </c>
      <c r="D23" s="9"/>
      <c r="E23" s="10"/>
      <c r="F23" s="10"/>
    </row>
    <row r="24" spans="1:6" s="11" customFormat="1" ht="20.100000000000001" customHeight="1" x14ac:dyDescent="0.2">
      <c r="A24" s="209"/>
      <c r="B24" s="7" t="s">
        <v>7</v>
      </c>
      <c r="C24" s="8">
        <f t="shared" si="0"/>
        <v>43485</v>
      </c>
      <c r="D24" s="9"/>
      <c r="E24" s="10"/>
      <c r="F24" s="10"/>
    </row>
    <row r="25" spans="1:6" s="11" customFormat="1" ht="20.100000000000001" customHeight="1" x14ac:dyDescent="0.2">
      <c r="A25" s="209">
        <f>SUM(A18+1)</f>
        <v>4</v>
      </c>
      <c r="B25" s="12" t="s">
        <v>1</v>
      </c>
      <c r="C25" s="13">
        <f t="shared" si="0"/>
        <v>43486</v>
      </c>
      <c r="D25" s="16" t="s">
        <v>408</v>
      </c>
      <c r="E25" s="15"/>
      <c r="F25" s="15"/>
    </row>
    <row r="26" spans="1:6" s="11" customFormat="1" ht="20.100000000000001" customHeight="1" x14ac:dyDescent="0.2">
      <c r="A26" s="209"/>
      <c r="B26" s="12" t="s">
        <v>2</v>
      </c>
      <c r="C26" s="13">
        <f t="shared" si="0"/>
        <v>43487</v>
      </c>
      <c r="D26" s="14"/>
      <c r="E26" s="15"/>
      <c r="F26" s="15"/>
    </row>
    <row r="27" spans="1:6" s="11" customFormat="1" ht="20.100000000000001" customHeight="1" x14ac:dyDescent="0.2">
      <c r="A27" s="209"/>
      <c r="B27" s="12" t="s">
        <v>3</v>
      </c>
      <c r="C27" s="13">
        <f t="shared" si="0"/>
        <v>43488</v>
      </c>
      <c r="D27" s="14"/>
      <c r="E27" s="15"/>
      <c r="F27" s="15"/>
    </row>
    <row r="28" spans="1:6" s="11" customFormat="1" ht="20.100000000000001" customHeight="1" x14ac:dyDescent="0.2">
      <c r="A28" s="209"/>
      <c r="B28" s="12" t="s">
        <v>4</v>
      </c>
      <c r="C28" s="13">
        <f t="shared" si="0"/>
        <v>43489</v>
      </c>
      <c r="D28" s="14"/>
      <c r="E28" s="15"/>
      <c r="F28" s="15"/>
    </row>
    <row r="29" spans="1:6" s="11" customFormat="1" ht="20.100000000000001" customHeight="1" x14ac:dyDescent="0.2">
      <c r="A29" s="209"/>
      <c r="B29" s="12" t="s">
        <v>5</v>
      </c>
      <c r="C29" s="13">
        <f t="shared" si="0"/>
        <v>43490</v>
      </c>
      <c r="D29" s="14"/>
      <c r="E29" s="15"/>
      <c r="F29" s="15"/>
    </row>
    <row r="30" spans="1:6" s="11" customFormat="1" ht="20.100000000000001" customHeight="1" x14ac:dyDescent="0.2">
      <c r="A30" s="209"/>
      <c r="B30" s="7" t="s">
        <v>6</v>
      </c>
      <c r="C30" s="8">
        <f t="shared" si="0"/>
        <v>43491</v>
      </c>
      <c r="D30" s="9"/>
      <c r="E30" s="10"/>
      <c r="F30" s="10"/>
    </row>
    <row r="31" spans="1:6" s="11" customFormat="1" ht="20.100000000000001" customHeight="1" x14ac:dyDescent="0.2">
      <c r="A31" s="209"/>
      <c r="B31" s="7" t="s">
        <v>7</v>
      </c>
      <c r="C31" s="8">
        <f t="shared" si="0"/>
        <v>43492</v>
      </c>
      <c r="D31" s="9"/>
      <c r="E31" s="10"/>
      <c r="F31" s="10"/>
    </row>
    <row r="32" spans="1:6" s="11" customFormat="1" ht="20.100000000000001" customHeight="1" x14ac:dyDescent="0.2">
      <c r="A32" s="209">
        <f>SUM(A25+1)</f>
        <v>5</v>
      </c>
      <c r="B32" s="12" t="s">
        <v>1</v>
      </c>
      <c r="C32" s="13">
        <f t="shared" si="0"/>
        <v>43493</v>
      </c>
      <c r="D32" s="263">
        <v>53</v>
      </c>
      <c r="E32" s="15"/>
      <c r="F32" s="15"/>
    </row>
    <row r="33" spans="1:6" s="11" customFormat="1" ht="20.100000000000001" customHeight="1" x14ac:dyDescent="0.2">
      <c r="A33" s="209"/>
      <c r="B33" s="12" t="s">
        <v>2</v>
      </c>
      <c r="C33" s="13">
        <f t="shared" si="0"/>
        <v>43494</v>
      </c>
      <c r="D33" s="14"/>
      <c r="E33" s="15"/>
      <c r="F33" s="15"/>
    </row>
    <row r="34" spans="1:6" s="11" customFormat="1" ht="20.100000000000001" customHeight="1" x14ac:dyDescent="0.2">
      <c r="A34" s="209"/>
      <c r="B34" s="12" t="s">
        <v>3</v>
      </c>
      <c r="C34" s="13">
        <f t="shared" si="0"/>
        <v>43495</v>
      </c>
      <c r="D34" s="14"/>
      <c r="E34" s="15"/>
      <c r="F34" s="15"/>
    </row>
    <row r="35" spans="1:6" s="11" customFormat="1" ht="20.100000000000001" customHeight="1" x14ac:dyDescent="0.2">
      <c r="A35" s="209"/>
      <c r="B35" s="12" t="s">
        <v>4</v>
      </c>
      <c r="C35" s="13">
        <f t="shared" si="0"/>
        <v>43496</v>
      </c>
      <c r="D35" s="14"/>
      <c r="E35" s="15"/>
      <c r="F35" s="17"/>
    </row>
    <row r="36" spans="1:6" s="11" customFormat="1" ht="20.100000000000001" customHeight="1" x14ac:dyDescent="0.2">
      <c r="A36" s="209"/>
      <c r="B36" s="12" t="s">
        <v>5</v>
      </c>
      <c r="C36" s="13">
        <f t="shared" si="0"/>
        <v>43497</v>
      </c>
      <c r="D36" s="14"/>
      <c r="E36" s="15"/>
      <c r="F36" s="17"/>
    </row>
    <row r="37" spans="1:6" s="11" customFormat="1" ht="20.100000000000001" customHeight="1" x14ac:dyDescent="0.2">
      <c r="A37" s="209"/>
      <c r="B37" s="7" t="s">
        <v>6</v>
      </c>
      <c r="C37" s="8">
        <f t="shared" si="0"/>
        <v>43498</v>
      </c>
      <c r="D37" s="9"/>
      <c r="E37" s="10"/>
      <c r="F37" s="18"/>
    </row>
    <row r="38" spans="1:6" s="11" customFormat="1" ht="20.100000000000001" customHeight="1" x14ac:dyDescent="0.2">
      <c r="A38" s="209"/>
      <c r="B38" s="7" t="s">
        <v>7</v>
      </c>
      <c r="C38" s="8">
        <f t="shared" si="0"/>
        <v>43499</v>
      </c>
      <c r="D38" s="9"/>
      <c r="E38" s="10"/>
      <c r="F38" s="10"/>
    </row>
    <row r="39" spans="1:6" s="11" customFormat="1" ht="20.100000000000001" customHeight="1" x14ac:dyDescent="0.2">
      <c r="A39" s="209">
        <f>SUM(A32+1)</f>
        <v>6</v>
      </c>
      <c r="B39" s="12" t="s">
        <v>1</v>
      </c>
      <c r="C39" s="13">
        <f t="shared" si="0"/>
        <v>43500</v>
      </c>
      <c r="D39" s="16">
        <v>8</v>
      </c>
      <c r="E39" s="15"/>
      <c r="F39" s="17"/>
    </row>
    <row r="40" spans="1:6" s="11" customFormat="1" ht="20.100000000000001" customHeight="1" x14ac:dyDescent="0.2">
      <c r="A40" s="209"/>
      <c r="B40" s="12" t="s">
        <v>2</v>
      </c>
      <c r="C40" s="13">
        <f t="shared" si="0"/>
        <v>43501</v>
      </c>
      <c r="D40" s="14"/>
      <c r="E40" s="15"/>
      <c r="F40" s="19"/>
    </row>
    <row r="41" spans="1:6" s="11" customFormat="1" ht="20.100000000000001" customHeight="1" x14ac:dyDescent="0.2">
      <c r="A41" s="209"/>
      <c r="B41" s="12" t="s">
        <v>3</v>
      </c>
      <c r="C41" s="13">
        <f t="shared" si="0"/>
        <v>43502</v>
      </c>
      <c r="D41" s="14"/>
      <c r="E41" s="15"/>
      <c r="F41" s="19"/>
    </row>
    <row r="42" spans="1:6" s="11" customFormat="1" ht="20.100000000000001" customHeight="1" x14ac:dyDescent="0.2">
      <c r="A42" s="209"/>
      <c r="B42" s="12" t="s">
        <v>4</v>
      </c>
      <c r="C42" s="13">
        <f t="shared" si="0"/>
        <v>43503</v>
      </c>
      <c r="D42" s="14"/>
      <c r="E42" s="15"/>
      <c r="F42" s="19"/>
    </row>
    <row r="43" spans="1:6" s="11" customFormat="1" ht="20.100000000000001" customHeight="1" x14ac:dyDescent="0.2">
      <c r="A43" s="209"/>
      <c r="B43" s="12" t="s">
        <v>5</v>
      </c>
      <c r="C43" s="13">
        <f t="shared" si="0"/>
        <v>43504</v>
      </c>
      <c r="D43" s="14"/>
      <c r="E43" s="15"/>
      <c r="F43" s="19"/>
    </row>
    <row r="44" spans="1:6" s="11" customFormat="1" ht="20.100000000000001" customHeight="1" x14ac:dyDescent="0.2">
      <c r="A44" s="209"/>
      <c r="B44" s="7" t="s">
        <v>6</v>
      </c>
      <c r="C44" s="8">
        <f t="shared" si="0"/>
        <v>43505</v>
      </c>
      <c r="D44" s="9"/>
      <c r="E44" s="10"/>
      <c r="F44" s="20"/>
    </row>
    <row r="45" spans="1:6" s="11" customFormat="1" ht="20.100000000000001" customHeight="1" x14ac:dyDescent="0.2">
      <c r="A45" s="209"/>
      <c r="B45" s="7" t="s">
        <v>7</v>
      </c>
      <c r="C45" s="8">
        <f t="shared" si="0"/>
        <v>43506</v>
      </c>
      <c r="D45" s="9"/>
      <c r="E45" s="10"/>
      <c r="F45" s="10"/>
    </row>
    <row r="46" spans="1:6" s="11" customFormat="1" ht="20.100000000000001" customHeight="1" x14ac:dyDescent="0.2">
      <c r="A46" s="209">
        <f>SUM(A39+1)</f>
        <v>7</v>
      </c>
      <c r="B46" s="21" t="s">
        <v>1</v>
      </c>
      <c r="C46" s="22">
        <f t="shared" si="0"/>
        <v>43507</v>
      </c>
      <c r="D46" s="46">
        <v>27</v>
      </c>
      <c r="E46" s="23"/>
      <c r="F46" s="23"/>
    </row>
    <row r="47" spans="1:6" s="11" customFormat="1" ht="20.100000000000001" customHeight="1" x14ac:dyDescent="0.2">
      <c r="A47" s="209"/>
      <c r="B47" s="21" t="s">
        <v>2</v>
      </c>
      <c r="C47" s="22">
        <f t="shared" si="0"/>
        <v>43508</v>
      </c>
      <c r="D47" s="14"/>
      <c r="E47" s="23"/>
      <c r="F47" s="23"/>
    </row>
    <row r="48" spans="1:6" s="11" customFormat="1" ht="20.100000000000001" customHeight="1" x14ac:dyDescent="0.2">
      <c r="A48" s="209"/>
      <c r="B48" s="21" t="s">
        <v>3</v>
      </c>
      <c r="C48" s="22">
        <f t="shared" si="0"/>
        <v>43509</v>
      </c>
      <c r="D48" s="14"/>
      <c r="E48" s="23"/>
      <c r="F48" s="23"/>
    </row>
    <row r="49" spans="1:6" s="11" customFormat="1" ht="20.100000000000001" customHeight="1" x14ac:dyDescent="0.2">
      <c r="A49" s="209"/>
      <c r="B49" s="21" t="s">
        <v>4</v>
      </c>
      <c r="C49" s="22">
        <f t="shared" si="0"/>
        <v>43510</v>
      </c>
      <c r="D49" s="14"/>
      <c r="E49" s="23"/>
      <c r="F49" s="23"/>
    </row>
    <row r="50" spans="1:6" s="11" customFormat="1" ht="20.100000000000001" customHeight="1" x14ac:dyDescent="0.2">
      <c r="A50" s="209"/>
      <c r="B50" s="21" t="s">
        <v>5</v>
      </c>
      <c r="C50" s="22">
        <f t="shared" si="0"/>
        <v>43511</v>
      </c>
      <c r="D50" s="14"/>
      <c r="E50" s="23"/>
      <c r="F50" s="23"/>
    </row>
    <row r="51" spans="1:6" s="11" customFormat="1" ht="20.100000000000001" customHeight="1" x14ac:dyDescent="0.2">
      <c r="A51" s="209"/>
      <c r="B51" s="24" t="s">
        <v>6</v>
      </c>
      <c r="C51" s="25">
        <f t="shared" si="0"/>
        <v>43512</v>
      </c>
      <c r="D51" s="26"/>
      <c r="E51" s="27"/>
      <c r="F51" s="27"/>
    </row>
    <row r="52" spans="1:6" s="11" customFormat="1" ht="20.100000000000001" customHeight="1" x14ac:dyDescent="0.2">
      <c r="A52" s="209"/>
      <c r="B52" s="24" t="s">
        <v>7</v>
      </c>
      <c r="C52" s="25">
        <f t="shared" si="0"/>
        <v>43513</v>
      </c>
      <c r="D52" s="28"/>
      <c r="E52" s="27"/>
      <c r="F52" s="27"/>
    </row>
    <row r="53" spans="1:6" s="11" customFormat="1" ht="20.100000000000001" customHeight="1" x14ac:dyDescent="0.2">
      <c r="A53" s="209">
        <f>SUM(A46+1)</f>
        <v>8</v>
      </c>
      <c r="B53" s="29" t="s">
        <v>1</v>
      </c>
      <c r="C53" s="30">
        <f t="shared" si="0"/>
        <v>43514</v>
      </c>
      <c r="D53" s="46">
        <v>13</v>
      </c>
      <c r="E53" s="32"/>
      <c r="F53" s="32"/>
    </row>
    <row r="54" spans="1:6" s="11" customFormat="1" ht="20.100000000000001" customHeight="1" x14ac:dyDescent="0.2">
      <c r="A54" s="209"/>
      <c r="B54" s="29" t="s">
        <v>2</v>
      </c>
      <c r="C54" s="30">
        <f t="shared" si="0"/>
        <v>43515</v>
      </c>
      <c r="D54" s="31"/>
      <c r="E54" s="32"/>
      <c r="F54" s="32"/>
    </row>
    <row r="55" spans="1:6" s="11" customFormat="1" ht="20.100000000000001" customHeight="1" x14ac:dyDescent="0.2">
      <c r="A55" s="209"/>
      <c r="B55" s="29" t="s">
        <v>3</v>
      </c>
      <c r="C55" s="30">
        <f t="shared" si="0"/>
        <v>43516</v>
      </c>
      <c r="D55" s="31"/>
      <c r="E55" s="32"/>
      <c r="F55" s="32"/>
    </row>
    <row r="56" spans="1:6" s="11" customFormat="1" ht="20.100000000000001" customHeight="1" x14ac:dyDescent="0.2">
      <c r="A56" s="209"/>
      <c r="B56" s="29" t="s">
        <v>4</v>
      </c>
      <c r="C56" s="30">
        <f t="shared" si="0"/>
        <v>43517</v>
      </c>
      <c r="D56" s="31"/>
      <c r="E56" s="32"/>
      <c r="F56" s="32"/>
    </row>
    <row r="57" spans="1:6" s="11" customFormat="1" ht="20.100000000000001" customHeight="1" x14ac:dyDescent="0.2">
      <c r="A57" s="209"/>
      <c r="B57" s="29" t="s">
        <v>5</v>
      </c>
      <c r="C57" s="30">
        <f t="shared" si="0"/>
        <v>43518</v>
      </c>
      <c r="D57" s="31"/>
      <c r="E57" s="32"/>
      <c r="F57" s="32"/>
    </row>
    <row r="58" spans="1:6" s="11" customFormat="1" ht="20.100000000000001" customHeight="1" x14ac:dyDescent="0.2">
      <c r="A58" s="209"/>
      <c r="B58" s="24" t="s">
        <v>6</v>
      </c>
      <c r="C58" s="25">
        <f t="shared" si="0"/>
        <v>43519</v>
      </c>
      <c r="D58" s="34"/>
      <c r="E58" s="27"/>
      <c r="F58" s="27"/>
    </row>
    <row r="59" spans="1:6" s="11" customFormat="1" ht="20.100000000000001" customHeight="1" x14ac:dyDescent="0.2">
      <c r="A59" s="209"/>
      <c r="B59" s="24" t="s">
        <v>7</v>
      </c>
      <c r="C59" s="25">
        <f t="shared" si="0"/>
        <v>43520</v>
      </c>
      <c r="D59" s="34"/>
      <c r="E59" s="27"/>
      <c r="F59" s="27"/>
    </row>
    <row r="60" spans="1:6" s="11" customFormat="1" ht="20.100000000000001" customHeight="1" x14ac:dyDescent="0.2">
      <c r="A60" s="209">
        <f>SUM(A53+1)</f>
        <v>9</v>
      </c>
      <c r="B60" s="21" t="s">
        <v>1</v>
      </c>
      <c r="C60" s="22">
        <f t="shared" si="0"/>
        <v>43521</v>
      </c>
      <c r="D60" s="40">
        <v>16</v>
      </c>
      <c r="E60" s="10"/>
      <c r="F60" s="10"/>
    </row>
    <row r="61" spans="1:6" s="11" customFormat="1" ht="20.100000000000001" customHeight="1" x14ac:dyDescent="0.2">
      <c r="A61" s="209"/>
      <c r="B61" s="21" t="s">
        <v>2</v>
      </c>
      <c r="C61" s="22">
        <f t="shared" si="0"/>
        <v>43522</v>
      </c>
      <c r="D61" s="14"/>
      <c r="E61" s="10"/>
      <c r="F61" s="10"/>
    </row>
    <row r="62" spans="1:6" s="11" customFormat="1" ht="20.100000000000001" customHeight="1" x14ac:dyDescent="0.2">
      <c r="A62" s="209"/>
      <c r="B62" s="21" t="s">
        <v>3</v>
      </c>
      <c r="C62" s="22">
        <f t="shared" si="0"/>
        <v>43523</v>
      </c>
      <c r="D62" s="14"/>
      <c r="E62" s="10"/>
      <c r="F62" s="10"/>
    </row>
    <row r="63" spans="1:6" s="11" customFormat="1" ht="20.100000000000001" customHeight="1" x14ac:dyDescent="0.2">
      <c r="A63" s="209"/>
      <c r="B63" s="21" t="s">
        <v>4</v>
      </c>
      <c r="C63" s="22">
        <f t="shared" si="0"/>
        <v>43524</v>
      </c>
      <c r="D63" s="14"/>
      <c r="E63" s="10"/>
      <c r="F63" s="10"/>
    </row>
    <row r="64" spans="1:6" s="11" customFormat="1" ht="20.100000000000001" customHeight="1" x14ac:dyDescent="0.2">
      <c r="A64" s="209"/>
      <c r="B64" s="21" t="s">
        <v>5</v>
      </c>
      <c r="C64" s="22">
        <f t="shared" si="0"/>
        <v>43525</v>
      </c>
      <c r="D64" s="14"/>
      <c r="E64" s="10"/>
      <c r="F64" s="18"/>
    </row>
    <row r="65" spans="1:6" s="11" customFormat="1" ht="20.100000000000001" customHeight="1" x14ac:dyDescent="0.2">
      <c r="A65" s="209"/>
      <c r="B65" s="7" t="s">
        <v>6</v>
      </c>
      <c r="C65" s="8">
        <f t="shared" si="0"/>
        <v>43526</v>
      </c>
      <c r="D65" s="9"/>
      <c r="E65" s="10"/>
      <c r="F65" s="18"/>
    </row>
    <row r="66" spans="1:6" s="11" customFormat="1" ht="20.100000000000001" customHeight="1" x14ac:dyDescent="0.2">
      <c r="A66" s="209"/>
      <c r="B66" s="7" t="s">
        <v>7</v>
      </c>
      <c r="C66" s="8">
        <f t="shared" si="0"/>
        <v>43527</v>
      </c>
      <c r="D66" s="9"/>
      <c r="E66" s="10"/>
      <c r="F66" s="10"/>
    </row>
    <row r="67" spans="1:6" s="11" customFormat="1" ht="20.100000000000001" customHeight="1" x14ac:dyDescent="0.2">
      <c r="A67" s="209">
        <f>SUM(A60+1)</f>
        <v>10</v>
      </c>
      <c r="B67" s="7" t="s">
        <v>1</v>
      </c>
      <c r="C67" s="8">
        <f t="shared" si="0"/>
        <v>43528</v>
      </c>
      <c r="D67" s="9"/>
      <c r="E67" s="10"/>
      <c r="F67" s="18"/>
    </row>
    <row r="68" spans="1:6" s="11" customFormat="1" ht="20.100000000000001" customHeight="1" x14ac:dyDescent="0.2">
      <c r="A68" s="209"/>
      <c r="B68" s="7" t="s">
        <v>2</v>
      </c>
      <c r="C68" s="8">
        <f t="shared" si="0"/>
        <v>43529</v>
      </c>
      <c r="D68" s="9"/>
      <c r="E68" s="10"/>
      <c r="F68" s="10"/>
    </row>
    <row r="69" spans="1:6" s="11" customFormat="1" ht="20.100000000000001" customHeight="1" x14ac:dyDescent="0.2">
      <c r="A69" s="209"/>
      <c r="B69" s="7" t="s">
        <v>3</v>
      </c>
      <c r="C69" s="8">
        <f t="shared" ref="C69:C132" si="1">C68+1</f>
        <v>43530</v>
      </c>
      <c r="D69" s="9"/>
      <c r="E69" s="10"/>
      <c r="F69" s="10"/>
    </row>
    <row r="70" spans="1:6" s="11" customFormat="1" ht="20.100000000000001" customHeight="1" x14ac:dyDescent="0.2">
      <c r="A70" s="209"/>
      <c r="B70" s="7" t="s">
        <v>4</v>
      </c>
      <c r="C70" s="8">
        <f t="shared" si="1"/>
        <v>43531</v>
      </c>
      <c r="D70" s="9"/>
      <c r="E70" s="10"/>
      <c r="F70" s="18"/>
    </row>
    <row r="71" spans="1:6" s="11" customFormat="1" ht="20.100000000000001" customHeight="1" x14ac:dyDescent="0.2">
      <c r="A71" s="209"/>
      <c r="B71" s="7" t="s">
        <v>5</v>
      </c>
      <c r="C71" s="8">
        <f t="shared" si="1"/>
        <v>43532</v>
      </c>
      <c r="D71" s="9"/>
      <c r="E71" s="10"/>
      <c r="F71" s="18"/>
    </row>
    <row r="72" spans="1:6" s="11" customFormat="1" ht="20.100000000000001" customHeight="1" x14ac:dyDescent="0.2">
      <c r="A72" s="209"/>
      <c r="B72" s="7" t="s">
        <v>6</v>
      </c>
      <c r="C72" s="8">
        <f t="shared" si="1"/>
        <v>43533</v>
      </c>
      <c r="D72" s="9"/>
      <c r="E72" s="10"/>
      <c r="F72" s="10"/>
    </row>
    <row r="73" spans="1:6" s="11" customFormat="1" ht="20.100000000000001" customHeight="1" x14ac:dyDescent="0.2">
      <c r="A73" s="209"/>
      <c r="B73" s="7" t="s">
        <v>7</v>
      </c>
      <c r="C73" s="8">
        <f t="shared" si="1"/>
        <v>43534</v>
      </c>
      <c r="D73" s="9"/>
      <c r="E73" s="10"/>
      <c r="F73" s="10"/>
    </row>
    <row r="74" spans="1:6" s="11" customFormat="1" ht="20.100000000000001" customHeight="1" x14ac:dyDescent="0.2">
      <c r="A74" s="209">
        <f>SUM(A67+1)</f>
        <v>11</v>
      </c>
      <c r="B74" s="12" t="s">
        <v>1</v>
      </c>
      <c r="C74" s="13">
        <f t="shared" si="1"/>
        <v>43535</v>
      </c>
      <c r="D74" s="41">
        <v>1</v>
      </c>
      <c r="E74" s="15"/>
      <c r="F74" s="15"/>
    </row>
    <row r="75" spans="1:6" s="11" customFormat="1" ht="20.100000000000001" customHeight="1" x14ac:dyDescent="0.2">
      <c r="A75" s="209"/>
      <c r="B75" s="12" t="s">
        <v>2</v>
      </c>
      <c r="C75" s="13">
        <f t="shared" si="1"/>
        <v>43536</v>
      </c>
      <c r="D75" s="14"/>
      <c r="E75" s="15"/>
      <c r="F75" s="15"/>
    </row>
    <row r="76" spans="1:6" s="11" customFormat="1" ht="20.100000000000001" customHeight="1" x14ac:dyDescent="0.2">
      <c r="A76" s="209"/>
      <c r="B76" s="12" t="s">
        <v>3</v>
      </c>
      <c r="C76" s="13">
        <f t="shared" si="1"/>
        <v>43537</v>
      </c>
      <c r="D76" s="14"/>
      <c r="E76" s="15"/>
      <c r="F76" s="15"/>
    </row>
    <row r="77" spans="1:6" s="11" customFormat="1" ht="20.100000000000001" customHeight="1" x14ac:dyDescent="0.2">
      <c r="A77" s="209"/>
      <c r="B77" s="12" t="s">
        <v>4</v>
      </c>
      <c r="C77" s="13">
        <f t="shared" si="1"/>
        <v>43538</v>
      </c>
      <c r="D77" s="14"/>
      <c r="E77" s="15"/>
      <c r="F77" s="17"/>
    </row>
    <row r="78" spans="1:6" s="11" customFormat="1" ht="20.100000000000001" customHeight="1" x14ac:dyDescent="0.2">
      <c r="A78" s="209"/>
      <c r="B78" s="12" t="s">
        <v>5</v>
      </c>
      <c r="C78" s="13">
        <f t="shared" si="1"/>
        <v>43539</v>
      </c>
      <c r="D78" s="14"/>
      <c r="E78" s="15"/>
      <c r="F78" s="17"/>
    </row>
    <row r="79" spans="1:6" s="11" customFormat="1" ht="20.100000000000001" customHeight="1" x14ac:dyDescent="0.2">
      <c r="A79" s="209"/>
      <c r="B79" s="7" t="s">
        <v>6</v>
      </c>
      <c r="C79" s="8">
        <f t="shared" si="1"/>
        <v>43540</v>
      </c>
      <c r="D79" s="9"/>
      <c r="E79" s="10"/>
      <c r="F79" s="18"/>
    </row>
    <row r="80" spans="1:6" s="11" customFormat="1" ht="20.100000000000001" customHeight="1" x14ac:dyDescent="0.2">
      <c r="A80" s="209"/>
      <c r="B80" s="7" t="s">
        <v>7</v>
      </c>
      <c r="C80" s="8">
        <f t="shared" si="1"/>
        <v>43541</v>
      </c>
      <c r="D80" s="9"/>
      <c r="E80" s="10"/>
      <c r="F80" s="10"/>
    </row>
    <row r="81" spans="1:6" s="11" customFormat="1" ht="20.100000000000001" customHeight="1" x14ac:dyDescent="0.2">
      <c r="A81" s="209">
        <f>SUM(A74+1)</f>
        <v>12</v>
      </c>
      <c r="B81" s="12" t="s">
        <v>1</v>
      </c>
      <c r="C81" s="13">
        <f t="shared" si="1"/>
        <v>43542</v>
      </c>
      <c r="D81" s="265">
        <v>28</v>
      </c>
      <c r="E81" s="15"/>
      <c r="F81" s="15"/>
    </row>
    <row r="82" spans="1:6" s="11" customFormat="1" ht="20.100000000000001" customHeight="1" x14ac:dyDescent="0.2">
      <c r="A82" s="209"/>
      <c r="B82" s="12" t="s">
        <v>2</v>
      </c>
      <c r="C82" s="13">
        <f t="shared" si="1"/>
        <v>43543</v>
      </c>
      <c r="D82" s="14"/>
      <c r="E82" s="15"/>
      <c r="F82" s="17"/>
    </row>
    <row r="83" spans="1:6" s="11" customFormat="1" ht="20.100000000000001" customHeight="1" x14ac:dyDescent="0.2">
      <c r="A83" s="209"/>
      <c r="B83" s="12" t="s">
        <v>3</v>
      </c>
      <c r="C83" s="13">
        <f t="shared" si="1"/>
        <v>43544</v>
      </c>
      <c r="D83" s="14"/>
      <c r="E83" s="19"/>
      <c r="F83" s="15"/>
    </row>
    <row r="84" spans="1:6" s="11" customFormat="1" ht="20.100000000000001" customHeight="1" x14ac:dyDescent="0.2">
      <c r="A84" s="209"/>
      <c r="B84" s="12" t="s">
        <v>4</v>
      </c>
      <c r="C84" s="13">
        <f t="shared" si="1"/>
        <v>43545</v>
      </c>
      <c r="D84" s="14"/>
      <c r="E84" s="15"/>
      <c r="F84" s="15"/>
    </row>
    <row r="85" spans="1:6" s="11" customFormat="1" ht="20.100000000000001" customHeight="1" x14ac:dyDescent="0.2">
      <c r="A85" s="209"/>
      <c r="B85" s="12" t="s">
        <v>5</v>
      </c>
      <c r="C85" s="13">
        <f t="shared" si="1"/>
        <v>43546</v>
      </c>
      <c r="D85" s="14"/>
      <c r="E85" s="15"/>
      <c r="F85" s="15"/>
    </row>
    <row r="86" spans="1:6" s="11" customFormat="1" ht="20.100000000000001" customHeight="1" x14ac:dyDescent="0.2">
      <c r="A86" s="209"/>
      <c r="B86" s="7" t="s">
        <v>6</v>
      </c>
      <c r="C86" s="8">
        <f t="shared" si="1"/>
        <v>43547</v>
      </c>
      <c r="D86" s="9"/>
      <c r="E86" s="10"/>
      <c r="F86" s="10"/>
    </row>
    <row r="87" spans="1:6" s="11" customFormat="1" ht="20.100000000000001" customHeight="1" x14ac:dyDescent="0.2">
      <c r="A87" s="209"/>
      <c r="B87" s="7" t="s">
        <v>7</v>
      </c>
      <c r="C87" s="8">
        <f t="shared" si="1"/>
        <v>43548</v>
      </c>
      <c r="D87" s="9"/>
      <c r="E87" s="10"/>
      <c r="F87" s="10"/>
    </row>
    <row r="88" spans="1:6" s="11" customFormat="1" ht="20.100000000000001" customHeight="1" x14ac:dyDescent="0.2">
      <c r="A88" s="209">
        <f>SUM(A81+1)</f>
        <v>13</v>
      </c>
      <c r="B88" s="29" t="s">
        <v>1</v>
      </c>
      <c r="C88" s="30">
        <f t="shared" si="1"/>
        <v>43549</v>
      </c>
      <c r="D88" s="41">
        <v>18</v>
      </c>
      <c r="E88" s="15"/>
      <c r="F88" s="15"/>
    </row>
    <row r="89" spans="1:6" s="11" customFormat="1" ht="20.100000000000001" customHeight="1" x14ac:dyDescent="0.2">
      <c r="A89" s="209"/>
      <c r="B89" s="12" t="s">
        <v>2</v>
      </c>
      <c r="C89" s="13">
        <f t="shared" si="1"/>
        <v>43550</v>
      </c>
      <c r="D89" s="14"/>
      <c r="E89" s="15"/>
      <c r="F89" s="15"/>
    </row>
    <row r="90" spans="1:6" s="11" customFormat="1" ht="20.100000000000001" customHeight="1" x14ac:dyDescent="0.2">
      <c r="A90" s="209"/>
      <c r="B90" s="12" t="s">
        <v>3</v>
      </c>
      <c r="C90" s="13">
        <f t="shared" si="1"/>
        <v>43551</v>
      </c>
      <c r="D90" s="14"/>
      <c r="E90" s="35" t="s">
        <v>8</v>
      </c>
      <c r="F90" s="15"/>
    </row>
    <row r="91" spans="1:6" s="11" customFormat="1" ht="20.100000000000001" customHeight="1" x14ac:dyDescent="0.2">
      <c r="A91" s="209"/>
      <c r="B91" s="12" t="s">
        <v>4</v>
      </c>
      <c r="C91" s="13">
        <f t="shared" si="1"/>
        <v>43552</v>
      </c>
      <c r="D91" s="14"/>
      <c r="E91" s="15"/>
      <c r="F91" s="17"/>
    </row>
    <row r="92" spans="1:6" s="11" customFormat="1" ht="20.100000000000001" customHeight="1" x14ac:dyDescent="0.2">
      <c r="A92" s="209"/>
      <c r="B92" s="12" t="s">
        <v>5</v>
      </c>
      <c r="C92" s="13">
        <f t="shared" si="1"/>
        <v>43553</v>
      </c>
      <c r="D92" s="14"/>
      <c r="E92" s="15"/>
      <c r="F92" s="17"/>
    </row>
    <row r="93" spans="1:6" s="11" customFormat="1" ht="20.100000000000001" customHeight="1" x14ac:dyDescent="0.2">
      <c r="A93" s="209"/>
      <c r="B93" s="7" t="s">
        <v>6</v>
      </c>
      <c r="C93" s="8">
        <f t="shared" si="1"/>
        <v>43554</v>
      </c>
      <c r="D93" s="9"/>
      <c r="E93" s="10"/>
      <c r="F93" s="18"/>
    </row>
    <row r="94" spans="1:6" s="11" customFormat="1" ht="20.100000000000001" customHeight="1" x14ac:dyDescent="0.2">
      <c r="A94" s="209"/>
      <c r="B94" s="7" t="s">
        <v>7</v>
      </c>
      <c r="C94" s="8">
        <f t="shared" si="1"/>
        <v>43555</v>
      </c>
      <c r="D94" s="9"/>
      <c r="E94" s="10"/>
      <c r="F94" s="10"/>
    </row>
    <row r="95" spans="1:6" s="11" customFormat="1" ht="20.100000000000001" customHeight="1" x14ac:dyDescent="0.2">
      <c r="A95" s="209">
        <f>SUM(A88+1)</f>
        <v>14</v>
      </c>
      <c r="B95" s="21" t="s">
        <v>1</v>
      </c>
      <c r="C95" s="22">
        <f t="shared" si="1"/>
        <v>43556</v>
      </c>
      <c r="D95" s="189" t="s">
        <v>369</v>
      </c>
      <c r="E95" s="23"/>
      <c r="F95" s="17"/>
    </row>
    <row r="96" spans="1:6" s="11" customFormat="1" ht="20.100000000000001" customHeight="1" x14ac:dyDescent="0.2">
      <c r="A96" s="209"/>
      <c r="B96" s="12" t="s">
        <v>2</v>
      </c>
      <c r="C96" s="13">
        <f t="shared" si="1"/>
        <v>43557</v>
      </c>
      <c r="D96" s="14"/>
      <c r="E96" s="15"/>
      <c r="F96" s="15"/>
    </row>
    <row r="97" spans="1:7" s="11" customFormat="1" ht="20.100000000000001" customHeight="1" x14ac:dyDescent="0.2">
      <c r="A97" s="209"/>
      <c r="B97" s="12" t="s">
        <v>3</v>
      </c>
      <c r="C97" s="13">
        <f t="shared" si="1"/>
        <v>43558</v>
      </c>
      <c r="D97" s="14"/>
      <c r="E97" s="15"/>
      <c r="F97" s="15"/>
    </row>
    <row r="98" spans="1:7" s="11" customFormat="1" ht="20.100000000000001" customHeight="1" x14ac:dyDescent="0.2">
      <c r="A98" s="209"/>
      <c r="B98" s="12" t="s">
        <v>4</v>
      </c>
      <c r="C98" s="13">
        <f t="shared" si="1"/>
        <v>43559</v>
      </c>
      <c r="D98" s="14"/>
      <c r="E98" s="15"/>
      <c r="F98" s="15"/>
    </row>
    <row r="99" spans="1:7" s="11" customFormat="1" ht="20.100000000000001" customHeight="1" x14ac:dyDescent="0.2">
      <c r="A99" s="209"/>
      <c r="B99" s="12" t="s">
        <v>5</v>
      </c>
      <c r="C99" s="13">
        <f t="shared" si="1"/>
        <v>43560</v>
      </c>
      <c r="D99" s="14"/>
      <c r="E99" s="15"/>
      <c r="F99" s="15"/>
    </row>
    <row r="100" spans="1:7" s="11" customFormat="1" ht="20.100000000000001" customHeight="1" x14ac:dyDescent="0.2">
      <c r="A100" s="209"/>
      <c r="B100" s="7" t="s">
        <v>6</v>
      </c>
      <c r="C100" s="8">
        <f t="shared" si="1"/>
        <v>43561</v>
      </c>
      <c r="D100" s="9"/>
      <c r="E100" s="36"/>
      <c r="F100" s="36"/>
    </row>
    <row r="101" spans="1:7" s="11" customFormat="1" ht="20.100000000000001" customHeight="1" x14ac:dyDescent="0.2">
      <c r="A101" s="209"/>
      <c r="B101" s="7" t="s">
        <v>7</v>
      </c>
      <c r="C101" s="8">
        <f t="shared" si="1"/>
        <v>43562</v>
      </c>
      <c r="D101" s="9"/>
      <c r="E101" s="36"/>
      <c r="F101" s="36"/>
    </row>
    <row r="102" spans="1:7" s="11" customFormat="1" ht="20.100000000000001" customHeight="1" x14ac:dyDescent="0.2">
      <c r="A102" s="209">
        <f>SUM(A95+1)</f>
        <v>15</v>
      </c>
      <c r="B102" s="12" t="s">
        <v>1</v>
      </c>
      <c r="C102" s="13">
        <f t="shared" si="1"/>
        <v>43563</v>
      </c>
      <c r="D102" s="189" t="s">
        <v>369</v>
      </c>
      <c r="E102" s="15"/>
      <c r="F102" s="15"/>
      <c r="G102" s="37"/>
    </row>
    <row r="103" spans="1:7" s="11" customFormat="1" ht="20.100000000000001" customHeight="1" x14ac:dyDescent="0.2">
      <c r="A103" s="209"/>
      <c r="B103" s="12" t="s">
        <v>2</v>
      </c>
      <c r="C103" s="13">
        <f t="shared" si="1"/>
        <v>43564</v>
      </c>
      <c r="D103" s="14"/>
      <c r="E103" s="15"/>
      <c r="F103" s="15"/>
    </row>
    <row r="104" spans="1:7" s="11" customFormat="1" ht="20.100000000000001" customHeight="1" x14ac:dyDescent="0.2">
      <c r="A104" s="209"/>
      <c r="B104" s="12" t="s">
        <v>3</v>
      </c>
      <c r="C104" s="13">
        <f t="shared" si="1"/>
        <v>43565</v>
      </c>
      <c r="D104" s="14"/>
      <c r="E104" s="15"/>
      <c r="F104" s="15"/>
    </row>
    <row r="105" spans="1:7" s="11" customFormat="1" ht="20.100000000000001" customHeight="1" x14ac:dyDescent="0.2">
      <c r="A105" s="209"/>
      <c r="B105" s="12" t="s">
        <v>4</v>
      </c>
      <c r="C105" s="13">
        <f t="shared" si="1"/>
        <v>43566</v>
      </c>
      <c r="D105" s="190" t="s">
        <v>11</v>
      </c>
      <c r="E105" s="15"/>
      <c r="F105" s="17"/>
    </row>
    <row r="106" spans="1:7" s="11" customFormat="1" ht="20.100000000000001" customHeight="1" x14ac:dyDescent="0.2">
      <c r="A106" s="209"/>
      <c r="B106" s="12" t="s">
        <v>5</v>
      </c>
      <c r="C106" s="13">
        <f t="shared" si="1"/>
        <v>43567</v>
      </c>
      <c r="D106" s="14"/>
      <c r="E106" s="15"/>
      <c r="F106" s="17"/>
    </row>
    <row r="107" spans="1:7" s="11" customFormat="1" ht="20.100000000000001" customHeight="1" x14ac:dyDescent="0.2">
      <c r="A107" s="209"/>
      <c r="B107" s="7" t="s">
        <v>6</v>
      </c>
      <c r="C107" s="8">
        <f t="shared" si="1"/>
        <v>43568</v>
      </c>
      <c r="D107" s="9"/>
      <c r="E107" s="10"/>
      <c r="F107" s="18"/>
    </row>
    <row r="108" spans="1:7" s="11" customFormat="1" ht="20.100000000000001" customHeight="1" x14ac:dyDescent="0.2">
      <c r="A108" s="209"/>
      <c r="B108" s="7" t="s">
        <v>7</v>
      </c>
      <c r="C108" s="8">
        <f t="shared" si="1"/>
        <v>43569</v>
      </c>
      <c r="D108" s="9"/>
      <c r="E108" s="10"/>
      <c r="F108" s="10"/>
    </row>
    <row r="109" spans="1:7" s="11" customFormat="1" ht="20.100000000000001" customHeight="1" x14ac:dyDescent="0.2">
      <c r="A109" s="209">
        <f>SUM(A102+1)</f>
        <v>16</v>
      </c>
      <c r="B109" s="21" t="s">
        <v>1</v>
      </c>
      <c r="C109" s="22">
        <f t="shared" si="1"/>
        <v>43570</v>
      </c>
      <c r="D109" s="264">
        <v>53</v>
      </c>
      <c r="E109" s="23"/>
      <c r="F109" s="17"/>
    </row>
    <row r="110" spans="1:7" s="11" customFormat="1" ht="20.100000000000001" customHeight="1" x14ac:dyDescent="0.2">
      <c r="A110" s="209"/>
      <c r="B110" s="12" t="s">
        <v>2</v>
      </c>
      <c r="C110" s="13">
        <f t="shared" si="1"/>
        <v>43571</v>
      </c>
      <c r="D110" s="14"/>
      <c r="E110" s="23"/>
      <c r="F110" s="17"/>
    </row>
    <row r="111" spans="1:7" s="11" customFormat="1" ht="20.100000000000001" customHeight="1" x14ac:dyDescent="0.2">
      <c r="A111" s="209"/>
      <c r="B111" s="12" t="s">
        <v>3</v>
      </c>
      <c r="C111" s="13">
        <f t="shared" si="1"/>
        <v>43572</v>
      </c>
      <c r="D111" s="14"/>
      <c r="E111" s="35" t="s">
        <v>8</v>
      </c>
      <c r="F111" s="23"/>
    </row>
    <row r="112" spans="1:7" s="11" customFormat="1" ht="20.100000000000001" customHeight="1" x14ac:dyDescent="0.2">
      <c r="A112" s="209"/>
      <c r="B112" s="12" t="s">
        <v>4</v>
      </c>
      <c r="C112" s="13">
        <f t="shared" si="1"/>
        <v>43573</v>
      </c>
      <c r="D112" s="14"/>
      <c r="E112" s="15"/>
      <c r="F112" s="15"/>
    </row>
    <row r="113" spans="1:6" s="11" customFormat="1" ht="20.100000000000001" customHeight="1" x14ac:dyDescent="0.2">
      <c r="A113" s="209"/>
      <c r="B113" s="12" t="s">
        <v>5</v>
      </c>
      <c r="C113" s="13">
        <f t="shared" si="1"/>
        <v>43574</v>
      </c>
      <c r="D113" s="14"/>
      <c r="E113" s="15"/>
      <c r="F113" s="15"/>
    </row>
    <row r="114" spans="1:6" s="11" customFormat="1" ht="20.100000000000001" customHeight="1" x14ac:dyDescent="0.2">
      <c r="A114" s="209"/>
      <c r="B114" s="7" t="s">
        <v>6</v>
      </c>
      <c r="C114" s="8">
        <f t="shared" si="1"/>
        <v>43575</v>
      </c>
      <c r="D114" s="9"/>
      <c r="E114" s="10"/>
      <c r="F114" s="10"/>
    </row>
    <row r="115" spans="1:6" s="11" customFormat="1" ht="20.100000000000001" customHeight="1" x14ac:dyDescent="0.2">
      <c r="A115" s="209"/>
      <c r="B115" s="7" t="s">
        <v>7</v>
      </c>
      <c r="C115" s="8">
        <f t="shared" si="1"/>
        <v>43576</v>
      </c>
      <c r="D115" s="38"/>
      <c r="E115" s="39"/>
      <c r="F115" s="39"/>
    </row>
    <row r="116" spans="1:6" s="11" customFormat="1" ht="20.100000000000001" customHeight="1" x14ac:dyDescent="0.2">
      <c r="A116" s="209">
        <f>SUM(A109+1)</f>
        <v>17</v>
      </c>
      <c r="B116" s="7" t="s">
        <v>1</v>
      </c>
      <c r="C116" s="8">
        <f t="shared" si="1"/>
        <v>43577</v>
      </c>
      <c r="D116" s="38"/>
      <c r="E116" s="39"/>
      <c r="F116" s="39"/>
    </row>
    <row r="117" spans="1:6" s="11" customFormat="1" ht="20.100000000000001" customHeight="1" x14ac:dyDescent="0.2">
      <c r="A117" s="209"/>
      <c r="B117" s="7" t="s">
        <v>2</v>
      </c>
      <c r="C117" s="8">
        <f t="shared" si="1"/>
        <v>43578</v>
      </c>
      <c r="D117" s="9"/>
      <c r="E117" s="10"/>
      <c r="F117" s="10"/>
    </row>
    <row r="118" spans="1:6" s="11" customFormat="1" ht="20.100000000000001" customHeight="1" x14ac:dyDescent="0.2">
      <c r="A118" s="209"/>
      <c r="B118" s="7" t="s">
        <v>3</v>
      </c>
      <c r="C118" s="8">
        <f t="shared" si="1"/>
        <v>43579</v>
      </c>
      <c r="D118" s="9"/>
      <c r="E118" s="10"/>
      <c r="F118" s="10"/>
    </row>
    <row r="119" spans="1:6" s="11" customFormat="1" ht="20.100000000000001" customHeight="1" x14ac:dyDescent="0.2">
      <c r="A119" s="209"/>
      <c r="B119" s="7" t="s">
        <v>4</v>
      </c>
      <c r="C119" s="8">
        <f t="shared" si="1"/>
        <v>43580</v>
      </c>
      <c r="D119" s="9"/>
      <c r="E119" s="10"/>
      <c r="F119" s="10"/>
    </row>
    <row r="120" spans="1:6" s="11" customFormat="1" ht="20.100000000000001" customHeight="1" x14ac:dyDescent="0.2">
      <c r="A120" s="209"/>
      <c r="B120" s="7" t="s">
        <v>5</v>
      </c>
      <c r="C120" s="8">
        <f t="shared" si="1"/>
        <v>43581</v>
      </c>
      <c r="D120" s="9"/>
      <c r="E120" s="10"/>
      <c r="F120" s="10"/>
    </row>
    <row r="121" spans="1:6" s="11" customFormat="1" ht="20.100000000000001" customHeight="1" x14ac:dyDescent="0.2">
      <c r="A121" s="209"/>
      <c r="B121" s="7" t="s">
        <v>6</v>
      </c>
      <c r="C121" s="8">
        <f t="shared" si="1"/>
        <v>43582</v>
      </c>
      <c r="D121" s="38"/>
      <c r="E121" s="39"/>
      <c r="F121" s="39"/>
    </row>
    <row r="122" spans="1:6" s="11" customFormat="1" ht="20.100000000000001" customHeight="1" x14ac:dyDescent="0.2">
      <c r="A122" s="209"/>
      <c r="B122" s="7" t="s">
        <v>7</v>
      </c>
      <c r="C122" s="8">
        <f t="shared" si="1"/>
        <v>43583</v>
      </c>
      <c r="D122" s="9"/>
      <c r="E122" s="10"/>
      <c r="F122" s="10"/>
    </row>
    <row r="123" spans="1:6" s="11" customFormat="1" ht="20.100000000000001" customHeight="1" x14ac:dyDescent="0.2">
      <c r="A123" s="209">
        <f>SUM(A116+1)</f>
        <v>18</v>
      </c>
      <c r="B123" s="7" t="s">
        <v>1</v>
      </c>
      <c r="C123" s="8">
        <f t="shared" si="1"/>
        <v>43584</v>
      </c>
      <c r="D123" s="9"/>
      <c r="E123" s="10"/>
      <c r="F123" s="10"/>
    </row>
    <row r="124" spans="1:6" s="11" customFormat="1" ht="20.100000000000001" customHeight="1" x14ac:dyDescent="0.2">
      <c r="A124" s="209"/>
      <c r="B124" s="7" t="s">
        <v>2</v>
      </c>
      <c r="C124" s="8">
        <f t="shared" si="1"/>
        <v>43585</v>
      </c>
      <c r="D124" s="9"/>
      <c r="E124" s="10"/>
      <c r="F124" s="10"/>
    </row>
    <row r="125" spans="1:6" s="11" customFormat="1" ht="20.100000000000001" customHeight="1" x14ac:dyDescent="0.2">
      <c r="A125" s="209"/>
      <c r="B125" s="7" t="s">
        <v>3</v>
      </c>
      <c r="C125" s="8">
        <f t="shared" si="1"/>
        <v>43586</v>
      </c>
      <c r="D125" s="9"/>
      <c r="E125" s="10"/>
      <c r="F125" s="10"/>
    </row>
    <row r="126" spans="1:6" s="11" customFormat="1" ht="20.100000000000001" customHeight="1" x14ac:dyDescent="0.2">
      <c r="A126" s="209"/>
      <c r="B126" s="7" t="s">
        <v>4</v>
      </c>
      <c r="C126" s="8">
        <f t="shared" si="1"/>
        <v>43587</v>
      </c>
      <c r="D126" s="9"/>
      <c r="E126" s="10"/>
      <c r="F126" s="10"/>
    </row>
    <row r="127" spans="1:6" s="11" customFormat="1" ht="20.100000000000001" customHeight="1" x14ac:dyDescent="0.2">
      <c r="A127" s="209"/>
      <c r="B127" s="7" t="s">
        <v>5</v>
      </c>
      <c r="C127" s="8">
        <f t="shared" si="1"/>
        <v>43588</v>
      </c>
      <c r="D127" s="9"/>
      <c r="E127" s="10"/>
      <c r="F127" s="10"/>
    </row>
    <row r="128" spans="1:6" s="11" customFormat="1" ht="20.100000000000001" customHeight="1" x14ac:dyDescent="0.2">
      <c r="A128" s="209"/>
      <c r="B128" s="7" t="s">
        <v>6</v>
      </c>
      <c r="C128" s="8">
        <f t="shared" si="1"/>
        <v>43589</v>
      </c>
      <c r="D128" s="38"/>
      <c r="E128" s="39"/>
      <c r="F128" s="39"/>
    </row>
    <row r="129" spans="1:6" s="11" customFormat="1" ht="20.100000000000001" customHeight="1" x14ac:dyDescent="0.2">
      <c r="A129" s="209"/>
      <c r="B129" s="7" t="s">
        <v>7</v>
      </c>
      <c r="C129" s="8">
        <f>C128+1</f>
        <v>43590</v>
      </c>
      <c r="D129" s="38"/>
      <c r="E129" s="39"/>
      <c r="F129" s="39"/>
    </row>
    <row r="130" spans="1:6" s="11" customFormat="1" ht="20.100000000000001" customHeight="1" x14ac:dyDescent="0.2">
      <c r="A130" s="209">
        <f>SUM(A123+1)</f>
        <v>19</v>
      </c>
      <c r="B130" s="7" t="s">
        <v>1</v>
      </c>
      <c r="C130" s="8">
        <f t="shared" si="1"/>
        <v>43591</v>
      </c>
      <c r="D130" s="191"/>
      <c r="E130" s="10"/>
      <c r="F130" s="10"/>
    </row>
    <row r="131" spans="1:6" s="11" customFormat="1" ht="20.100000000000001" customHeight="1" x14ac:dyDescent="0.2">
      <c r="A131" s="209"/>
      <c r="B131" s="7" t="s">
        <v>2</v>
      </c>
      <c r="C131" s="8">
        <f t="shared" si="1"/>
        <v>43592</v>
      </c>
      <c r="D131" s="9"/>
      <c r="E131" s="35" t="s">
        <v>8</v>
      </c>
      <c r="F131" s="10"/>
    </row>
    <row r="132" spans="1:6" s="11" customFormat="1" ht="20.100000000000001" customHeight="1" x14ac:dyDescent="0.2">
      <c r="A132" s="209"/>
      <c r="B132" s="7" t="s">
        <v>3</v>
      </c>
      <c r="C132" s="8">
        <f t="shared" si="1"/>
        <v>43593</v>
      </c>
      <c r="D132" s="9"/>
      <c r="E132" s="10"/>
      <c r="F132" s="10"/>
    </row>
    <row r="133" spans="1:6" s="11" customFormat="1" ht="20.100000000000001" customHeight="1" x14ac:dyDescent="0.2">
      <c r="A133" s="209"/>
      <c r="B133" s="7" t="s">
        <v>4</v>
      </c>
      <c r="C133" s="8">
        <f t="shared" ref="C133:C196" si="2">C132+1</f>
        <v>43594</v>
      </c>
      <c r="D133" s="9"/>
      <c r="E133" s="10"/>
      <c r="F133" s="18"/>
    </row>
    <row r="134" spans="1:6" s="11" customFormat="1" ht="20.100000000000001" customHeight="1" x14ac:dyDescent="0.2">
      <c r="A134" s="209"/>
      <c r="B134" s="7" t="s">
        <v>5</v>
      </c>
      <c r="C134" s="8">
        <f t="shared" si="2"/>
        <v>43595</v>
      </c>
      <c r="D134" s="9"/>
      <c r="E134" s="10"/>
      <c r="F134" s="18"/>
    </row>
    <row r="135" spans="1:6" s="11" customFormat="1" ht="20.100000000000001" customHeight="1" x14ac:dyDescent="0.2">
      <c r="A135" s="209"/>
      <c r="B135" s="7" t="s">
        <v>6</v>
      </c>
      <c r="C135" s="8">
        <f t="shared" si="2"/>
        <v>43596</v>
      </c>
      <c r="D135" s="9"/>
      <c r="E135" s="10"/>
      <c r="F135" s="18"/>
    </row>
    <row r="136" spans="1:6" s="11" customFormat="1" ht="20.100000000000001" customHeight="1" x14ac:dyDescent="0.2">
      <c r="A136" s="209"/>
      <c r="B136" s="7" t="s">
        <v>7</v>
      </c>
      <c r="C136" s="8">
        <f t="shared" si="2"/>
        <v>43597</v>
      </c>
      <c r="D136" s="38"/>
      <c r="E136" s="10"/>
      <c r="F136" s="10"/>
    </row>
    <row r="137" spans="1:6" s="11" customFormat="1" ht="20.100000000000001" customHeight="1" x14ac:dyDescent="0.2">
      <c r="A137" s="209">
        <f>SUM(A130+1)</f>
        <v>20</v>
      </c>
      <c r="B137" s="12" t="s">
        <v>1</v>
      </c>
      <c r="C137" s="13">
        <f t="shared" si="2"/>
        <v>43598</v>
      </c>
      <c r="D137" s="46">
        <v>5</v>
      </c>
      <c r="E137" s="15"/>
      <c r="F137" s="15"/>
    </row>
    <row r="138" spans="1:6" s="11" customFormat="1" ht="20.100000000000001" customHeight="1" x14ac:dyDescent="0.2">
      <c r="A138" s="209"/>
      <c r="B138" s="12" t="s">
        <v>2</v>
      </c>
      <c r="C138" s="13">
        <f t="shared" si="2"/>
        <v>43599</v>
      </c>
      <c r="D138" s="14"/>
      <c r="E138" s="15"/>
      <c r="F138" s="15"/>
    </row>
    <row r="139" spans="1:6" s="11" customFormat="1" ht="20.100000000000001" customHeight="1" x14ac:dyDescent="0.2">
      <c r="A139" s="209"/>
      <c r="B139" s="12" t="s">
        <v>3</v>
      </c>
      <c r="C139" s="13">
        <f t="shared" si="2"/>
        <v>43600</v>
      </c>
      <c r="D139" s="14"/>
      <c r="E139" s="15"/>
      <c r="F139" s="15"/>
    </row>
    <row r="140" spans="1:6" s="11" customFormat="1" ht="20.100000000000001" customHeight="1" x14ac:dyDescent="0.2">
      <c r="A140" s="209"/>
      <c r="B140" s="12" t="s">
        <v>4</v>
      </c>
      <c r="C140" s="13">
        <f t="shared" si="2"/>
        <v>43601</v>
      </c>
      <c r="D140" s="14"/>
      <c r="E140" s="15"/>
      <c r="F140" s="15"/>
    </row>
    <row r="141" spans="1:6" s="11" customFormat="1" ht="20.100000000000001" customHeight="1" x14ac:dyDescent="0.2">
      <c r="A141" s="209"/>
      <c r="B141" s="12" t="s">
        <v>5</v>
      </c>
      <c r="C141" s="13">
        <f t="shared" si="2"/>
        <v>43602</v>
      </c>
      <c r="D141" s="14"/>
      <c r="E141" s="15"/>
      <c r="F141" s="15"/>
    </row>
    <row r="142" spans="1:6" s="11" customFormat="1" ht="20.100000000000001" customHeight="1" x14ac:dyDescent="0.2">
      <c r="A142" s="209"/>
      <c r="B142" s="7" t="s">
        <v>6</v>
      </c>
      <c r="C142" s="8">
        <f t="shared" si="2"/>
        <v>43603</v>
      </c>
      <c r="D142" s="9"/>
      <c r="E142" s="10"/>
      <c r="F142" s="10"/>
    </row>
    <row r="143" spans="1:6" s="11" customFormat="1" ht="20.100000000000001" customHeight="1" x14ac:dyDescent="0.2">
      <c r="A143" s="209"/>
      <c r="B143" s="7" t="s">
        <v>7</v>
      </c>
      <c r="C143" s="8">
        <f t="shared" si="2"/>
        <v>43604</v>
      </c>
      <c r="D143" s="9"/>
      <c r="E143" s="10"/>
      <c r="F143" s="10"/>
    </row>
    <row r="144" spans="1:6" s="11" customFormat="1" ht="20.100000000000001" customHeight="1" x14ac:dyDescent="0.2">
      <c r="A144" s="209">
        <f>SUM(A137+1)</f>
        <v>21</v>
      </c>
      <c r="B144" s="21" t="s">
        <v>1</v>
      </c>
      <c r="C144" s="22">
        <f t="shared" si="2"/>
        <v>43605</v>
      </c>
      <c r="D144" s="40">
        <v>12</v>
      </c>
      <c r="E144" s="23"/>
      <c r="F144" s="23"/>
    </row>
    <row r="145" spans="1:6" s="11" customFormat="1" ht="20.100000000000001" customHeight="1" x14ac:dyDescent="0.2">
      <c r="A145" s="209"/>
      <c r="B145" s="12" t="s">
        <v>2</v>
      </c>
      <c r="C145" s="13">
        <f t="shared" si="2"/>
        <v>43606</v>
      </c>
      <c r="D145" s="14"/>
      <c r="E145" s="23"/>
      <c r="F145" s="23"/>
    </row>
    <row r="146" spans="1:6" s="11" customFormat="1" ht="20.100000000000001" customHeight="1" x14ac:dyDescent="0.2">
      <c r="A146" s="209"/>
      <c r="B146" s="12" t="s">
        <v>3</v>
      </c>
      <c r="C146" s="13">
        <f t="shared" si="2"/>
        <v>43607</v>
      </c>
      <c r="D146" s="14"/>
      <c r="E146" s="23"/>
      <c r="F146" s="23"/>
    </row>
    <row r="147" spans="1:6" s="11" customFormat="1" ht="20.100000000000001" customHeight="1" x14ac:dyDescent="0.2">
      <c r="A147" s="209"/>
      <c r="B147" s="21" t="s">
        <v>4</v>
      </c>
      <c r="C147" s="22">
        <f t="shared" si="2"/>
        <v>43608</v>
      </c>
      <c r="D147" s="14"/>
      <c r="E147" s="23"/>
      <c r="F147" s="17"/>
    </row>
    <row r="148" spans="1:6" s="11" customFormat="1" ht="20.100000000000001" customHeight="1" x14ac:dyDescent="0.2">
      <c r="A148" s="209"/>
      <c r="B148" s="12" t="s">
        <v>5</v>
      </c>
      <c r="C148" s="13">
        <f t="shared" si="2"/>
        <v>43609</v>
      </c>
      <c r="D148" s="14"/>
      <c r="E148" s="23"/>
      <c r="F148" s="23"/>
    </row>
    <row r="149" spans="1:6" s="11" customFormat="1" ht="20.100000000000001" customHeight="1" x14ac:dyDescent="0.2">
      <c r="A149" s="209"/>
      <c r="B149" s="7" t="s">
        <v>6</v>
      </c>
      <c r="C149" s="8">
        <f t="shared" si="2"/>
        <v>43610</v>
      </c>
      <c r="D149" s="9"/>
      <c r="E149" s="10"/>
      <c r="F149" s="18"/>
    </row>
    <row r="150" spans="1:6" s="11" customFormat="1" ht="20.100000000000001" customHeight="1" x14ac:dyDescent="0.2">
      <c r="A150" s="209"/>
      <c r="B150" s="7" t="s">
        <v>7</v>
      </c>
      <c r="C150" s="8">
        <f t="shared" si="2"/>
        <v>43611</v>
      </c>
      <c r="D150" s="9"/>
      <c r="E150" s="10"/>
      <c r="F150" s="10"/>
    </row>
    <row r="151" spans="1:6" s="11" customFormat="1" ht="20.100000000000001" customHeight="1" x14ac:dyDescent="0.2">
      <c r="A151" s="209">
        <f>SUM(A144+1)</f>
        <v>22</v>
      </c>
      <c r="B151" s="12" t="s">
        <v>1</v>
      </c>
      <c r="C151" s="13">
        <f t="shared" si="2"/>
        <v>43612</v>
      </c>
      <c r="D151" s="46">
        <v>22</v>
      </c>
      <c r="E151" s="15"/>
      <c r="F151" s="17"/>
    </row>
    <row r="152" spans="1:6" s="11" customFormat="1" ht="20.100000000000001" customHeight="1" x14ac:dyDescent="0.2">
      <c r="A152" s="209"/>
      <c r="B152" s="12" t="s">
        <v>2</v>
      </c>
      <c r="C152" s="13">
        <f t="shared" si="2"/>
        <v>43613</v>
      </c>
      <c r="D152" s="14"/>
      <c r="E152" s="15"/>
      <c r="F152" s="17"/>
    </row>
    <row r="153" spans="1:6" s="11" customFormat="1" ht="20.100000000000001" customHeight="1" x14ac:dyDescent="0.2">
      <c r="A153" s="209"/>
      <c r="B153" s="12" t="s">
        <v>3</v>
      </c>
      <c r="C153" s="13">
        <f t="shared" si="2"/>
        <v>43614</v>
      </c>
      <c r="D153" s="14"/>
      <c r="E153" s="15"/>
      <c r="F153" s="15"/>
    </row>
    <row r="154" spans="1:6" s="11" customFormat="1" ht="20.100000000000001" customHeight="1" x14ac:dyDescent="0.2">
      <c r="A154" s="209"/>
      <c r="B154" s="7" t="s">
        <v>4</v>
      </c>
      <c r="C154" s="8">
        <f t="shared" si="2"/>
        <v>43615</v>
      </c>
      <c r="D154" s="38"/>
      <c r="E154" s="39"/>
      <c r="F154" s="39"/>
    </row>
    <row r="155" spans="1:6" s="11" customFormat="1" ht="20.100000000000001" customHeight="1" x14ac:dyDescent="0.2">
      <c r="A155" s="209"/>
      <c r="B155" s="12" t="s">
        <v>5</v>
      </c>
      <c r="C155" s="13">
        <f t="shared" si="2"/>
        <v>43616</v>
      </c>
      <c r="D155" s="14"/>
      <c r="E155" s="15"/>
      <c r="F155" s="15"/>
    </row>
    <row r="156" spans="1:6" s="11" customFormat="1" ht="20.100000000000001" customHeight="1" x14ac:dyDescent="0.2">
      <c r="A156" s="209"/>
      <c r="B156" s="7" t="s">
        <v>6</v>
      </c>
      <c r="C156" s="8">
        <f t="shared" si="2"/>
        <v>43617</v>
      </c>
      <c r="D156" s="9"/>
      <c r="E156" s="10"/>
      <c r="F156" s="10"/>
    </row>
    <row r="157" spans="1:6" s="11" customFormat="1" ht="20.100000000000001" customHeight="1" x14ac:dyDescent="0.2">
      <c r="A157" s="209"/>
      <c r="B157" s="7" t="s">
        <v>7</v>
      </c>
      <c r="C157" s="8">
        <f t="shared" si="2"/>
        <v>43618</v>
      </c>
      <c r="D157" s="9"/>
      <c r="E157" s="10"/>
      <c r="F157" s="10"/>
    </row>
    <row r="158" spans="1:6" s="11" customFormat="1" ht="20.100000000000001" customHeight="1" x14ac:dyDescent="0.2">
      <c r="A158" s="209">
        <f>SUM(A151+1)</f>
        <v>23</v>
      </c>
      <c r="B158" s="21" t="s">
        <v>1</v>
      </c>
      <c r="C158" s="22">
        <f t="shared" si="2"/>
        <v>43619</v>
      </c>
      <c r="D158" s="45" t="s">
        <v>412</v>
      </c>
      <c r="E158" s="23"/>
      <c r="F158" s="23"/>
    </row>
    <row r="159" spans="1:6" s="11" customFormat="1" ht="20.100000000000001" customHeight="1" x14ac:dyDescent="0.2">
      <c r="A159" s="209"/>
      <c r="B159" s="12" t="s">
        <v>2</v>
      </c>
      <c r="C159" s="13">
        <f t="shared" si="2"/>
        <v>43620</v>
      </c>
      <c r="D159" s="14"/>
      <c r="E159" s="23"/>
      <c r="F159" s="23"/>
    </row>
    <row r="160" spans="1:6" s="11" customFormat="1" ht="20.100000000000001" customHeight="1" x14ac:dyDescent="0.2">
      <c r="A160" s="209"/>
      <c r="B160" s="12" t="s">
        <v>3</v>
      </c>
      <c r="C160" s="13">
        <f t="shared" si="2"/>
        <v>43621</v>
      </c>
      <c r="D160" s="14"/>
      <c r="E160" s="23"/>
      <c r="F160" s="23"/>
    </row>
    <row r="161" spans="1:6" s="11" customFormat="1" ht="20.100000000000001" customHeight="1" x14ac:dyDescent="0.2">
      <c r="A161" s="209"/>
      <c r="B161" s="12" t="s">
        <v>4</v>
      </c>
      <c r="C161" s="13">
        <f t="shared" si="2"/>
        <v>43622</v>
      </c>
      <c r="D161" s="14"/>
      <c r="E161" s="23"/>
      <c r="F161" s="17"/>
    </row>
    <row r="162" spans="1:6" s="11" customFormat="1" ht="20.100000000000001" customHeight="1" x14ac:dyDescent="0.2">
      <c r="A162" s="209"/>
      <c r="B162" s="12" t="s">
        <v>5</v>
      </c>
      <c r="C162" s="13">
        <f t="shared" si="2"/>
        <v>43623</v>
      </c>
      <c r="D162" s="14"/>
      <c r="E162" s="23"/>
      <c r="F162" s="17"/>
    </row>
    <row r="163" spans="1:6" s="11" customFormat="1" ht="20.100000000000001" customHeight="1" x14ac:dyDescent="0.2">
      <c r="A163" s="209"/>
      <c r="B163" s="7" t="s">
        <v>6</v>
      </c>
      <c r="C163" s="8">
        <f t="shared" si="2"/>
        <v>43624</v>
      </c>
      <c r="D163" s="9"/>
      <c r="E163" s="10"/>
      <c r="F163" s="18"/>
    </row>
    <row r="164" spans="1:6" s="11" customFormat="1" ht="20.100000000000001" customHeight="1" x14ac:dyDescent="0.2">
      <c r="A164" s="209"/>
      <c r="B164" s="7" t="s">
        <v>7</v>
      </c>
      <c r="C164" s="8">
        <f t="shared" si="2"/>
        <v>43625</v>
      </c>
      <c r="D164" s="38"/>
      <c r="E164" s="39"/>
      <c r="F164" s="39"/>
    </row>
    <row r="165" spans="1:6" s="11" customFormat="1" ht="20.100000000000001" customHeight="1" x14ac:dyDescent="0.2">
      <c r="A165" s="209">
        <f>SUM(A158+1)</f>
        <v>24</v>
      </c>
      <c r="B165" s="7" t="s">
        <v>1</v>
      </c>
      <c r="C165" s="8">
        <f t="shared" si="2"/>
        <v>43626</v>
      </c>
      <c r="D165" s="38"/>
      <c r="E165" s="39"/>
      <c r="F165" s="39"/>
    </row>
    <row r="166" spans="1:6" s="11" customFormat="1" ht="20.100000000000001" customHeight="1" x14ac:dyDescent="0.2">
      <c r="A166" s="209"/>
      <c r="B166" s="12" t="s">
        <v>2</v>
      </c>
      <c r="C166" s="13">
        <f t="shared" si="2"/>
        <v>43627</v>
      </c>
      <c r="D166" s="14"/>
      <c r="E166" s="23"/>
      <c r="F166" s="23"/>
    </row>
    <row r="167" spans="1:6" s="11" customFormat="1" ht="20.100000000000001" customHeight="1" x14ac:dyDescent="0.2">
      <c r="A167" s="209"/>
      <c r="B167" s="12" t="s">
        <v>3</v>
      </c>
      <c r="C167" s="13">
        <f t="shared" si="2"/>
        <v>43628</v>
      </c>
      <c r="D167" s="14"/>
      <c r="E167" s="23"/>
      <c r="F167" s="23"/>
    </row>
    <row r="168" spans="1:6" s="11" customFormat="1" ht="20.100000000000001" customHeight="1" x14ac:dyDescent="0.2">
      <c r="A168" s="209"/>
      <c r="B168" s="12" t="s">
        <v>4</v>
      </c>
      <c r="C168" s="13">
        <f t="shared" si="2"/>
        <v>43629</v>
      </c>
      <c r="D168" s="14"/>
      <c r="E168" s="23"/>
      <c r="F168" s="17"/>
    </row>
    <row r="169" spans="1:6" s="11" customFormat="1" ht="20.100000000000001" customHeight="1" x14ac:dyDescent="0.2">
      <c r="A169" s="209"/>
      <c r="B169" s="12" t="s">
        <v>5</v>
      </c>
      <c r="C169" s="13">
        <f t="shared" si="2"/>
        <v>43630</v>
      </c>
      <c r="D169" s="14"/>
      <c r="E169" s="23"/>
      <c r="F169" s="17"/>
    </row>
    <row r="170" spans="1:6" s="11" customFormat="1" ht="20.100000000000001" customHeight="1" x14ac:dyDescent="0.2">
      <c r="A170" s="209"/>
      <c r="B170" s="7" t="s">
        <v>6</v>
      </c>
      <c r="C170" s="8">
        <f t="shared" si="2"/>
        <v>43631</v>
      </c>
      <c r="D170" s="9"/>
      <c r="E170" s="10"/>
      <c r="F170" s="18"/>
    </row>
    <row r="171" spans="1:6" s="11" customFormat="1" ht="20.100000000000001" customHeight="1" x14ac:dyDescent="0.2">
      <c r="A171" s="209"/>
      <c r="B171" s="7" t="s">
        <v>7</v>
      </c>
      <c r="C171" s="8">
        <f t="shared" si="2"/>
        <v>43632</v>
      </c>
      <c r="D171" s="9"/>
      <c r="E171" s="10"/>
      <c r="F171" s="10"/>
    </row>
    <row r="172" spans="1:6" s="11" customFormat="1" ht="20.100000000000001" customHeight="1" x14ac:dyDescent="0.2">
      <c r="A172" s="209">
        <f>SUM(A165+1)</f>
        <v>25</v>
      </c>
      <c r="B172" s="12" t="s">
        <v>1</v>
      </c>
      <c r="C172" s="13">
        <f t="shared" si="2"/>
        <v>43633</v>
      </c>
      <c r="D172" s="45" t="s">
        <v>370</v>
      </c>
      <c r="E172" s="15"/>
      <c r="F172" s="15"/>
    </row>
    <row r="173" spans="1:6" s="11" customFormat="1" ht="20.100000000000001" customHeight="1" x14ac:dyDescent="0.2">
      <c r="A173" s="209"/>
      <c r="B173" s="12" t="s">
        <v>2</v>
      </c>
      <c r="C173" s="13">
        <f t="shared" si="2"/>
        <v>43634</v>
      </c>
      <c r="D173" s="14"/>
      <c r="E173" s="15"/>
      <c r="F173" s="15"/>
    </row>
    <row r="174" spans="1:6" s="11" customFormat="1" ht="20.100000000000001" customHeight="1" x14ac:dyDescent="0.2">
      <c r="A174" s="209"/>
      <c r="B174" s="12" t="s">
        <v>3</v>
      </c>
      <c r="C174" s="13">
        <f t="shared" si="2"/>
        <v>43635</v>
      </c>
      <c r="D174" s="14"/>
      <c r="E174" s="15"/>
      <c r="F174" s="15"/>
    </row>
    <row r="175" spans="1:6" s="11" customFormat="1" ht="20.100000000000001" customHeight="1" x14ac:dyDescent="0.2">
      <c r="A175" s="209"/>
      <c r="B175" s="12" t="s">
        <v>4</v>
      </c>
      <c r="C175" s="13">
        <f t="shared" si="2"/>
        <v>43636</v>
      </c>
      <c r="D175" s="14"/>
      <c r="E175" s="15"/>
      <c r="F175" s="15"/>
    </row>
    <row r="176" spans="1:6" s="11" customFormat="1" ht="20.100000000000001" customHeight="1" x14ac:dyDescent="0.2">
      <c r="A176" s="209"/>
      <c r="B176" s="12" t="s">
        <v>5</v>
      </c>
      <c r="C176" s="13">
        <f t="shared" si="2"/>
        <v>43637</v>
      </c>
      <c r="D176" s="14"/>
      <c r="E176" s="15"/>
      <c r="F176" s="15"/>
    </row>
    <row r="177" spans="1:6" s="11" customFormat="1" ht="20.100000000000001" customHeight="1" x14ac:dyDescent="0.2">
      <c r="A177" s="209"/>
      <c r="B177" s="7" t="s">
        <v>6</v>
      </c>
      <c r="C177" s="8">
        <f t="shared" si="2"/>
        <v>43638</v>
      </c>
      <c r="D177" s="9"/>
      <c r="E177" s="10"/>
      <c r="F177" s="10"/>
    </row>
    <row r="178" spans="1:6" s="11" customFormat="1" ht="20.100000000000001" customHeight="1" x14ac:dyDescent="0.2">
      <c r="A178" s="209"/>
      <c r="B178" s="7" t="s">
        <v>7</v>
      </c>
      <c r="C178" s="8">
        <f t="shared" si="2"/>
        <v>43639</v>
      </c>
      <c r="D178" s="9"/>
      <c r="E178" s="10"/>
      <c r="F178" s="10"/>
    </row>
    <row r="179" spans="1:6" s="11" customFormat="1" ht="20.100000000000001" customHeight="1" x14ac:dyDescent="0.2">
      <c r="A179" s="209">
        <f>SUM(A172+1)</f>
        <v>26</v>
      </c>
      <c r="B179" s="12" t="s">
        <v>1</v>
      </c>
      <c r="C179" s="13">
        <f t="shared" si="2"/>
        <v>43640</v>
      </c>
      <c r="D179" s="262" t="s">
        <v>411</v>
      </c>
      <c r="E179" s="23"/>
      <c r="F179" s="23"/>
    </row>
    <row r="180" spans="1:6" s="11" customFormat="1" ht="20.100000000000001" customHeight="1" x14ac:dyDescent="0.2">
      <c r="A180" s="209"/>
      <c r="B180" s="12" t="s">
        <v>2</v>
      </c>
      <c r="C180" s="13">
        <f t="shared" si="2"/>
        <v>43641</v>
      </c>
      <c r="D180" s="14"/>
      <c r="E180" s="35" t="s">
        <v>8</v>
      </c>
      <c r="F180" s="23"/>
    </row>
    <row r="181" spans="1:6" s="11" customFormat="1" ht="20.100000000000001" customHeight="1" x14ac:dyDescent="0.2">
      <c r="A181" s="209"/>
      <c r="B181" s="12" t="s">
        <v>3</v>
      </c>
      <c r="C181" s="13">
        <f t="shared" si="2"/>
        <v>43642</v>
      </c>
      <c r="D181" s="14"/>
      <c r="E181" s="23"/>
      <c r="F181" s="23"/>
    </row>
    <row r="182" spans="1:6" s="11" customFormat="1" ht="20.100000000000001" customHeight="1" x14ac:dyDescent="0.2">
      <c r="A182" s="209"/>
      <c r="B182" s="12" t="s">
        <v>4</v>
      </c>
      <c r="C182" s="13">
        <f t="shared" si="2"/>
        <v>43643</v>
      </c>
      <c r="D182" s="14"/>
      <c r="E182" s="23"/>
      <c r="F182" s="23"/>
    </row>
    <row r="183" spans="1:6" s="11" customFormat="1" ht="20.100000000000001" customHeight="1" x14ac:dyDescent="0.2">
      <c r="A183" s="209"/>
      <c r="B183" s="12" t="s">
        <v>5</v>
      </c>
      <c r="C183" s="13">
        <f t="shared" si="2"/>
        <v>43644</v>
      </c>
      <c r="D183" s="14"/>
      <c r="E183" s="23"/>
      <c r="F183" s="23"/>
    </row>
    <row r="184" spans="1:6" s="11" customFormat="1" ht="20.100000000000001" customHeight="1" x14ac:dyDescent="0.2">
      <c r="A184" s="209"/>
      <c r="B184" s="7" t="s">
        <v>6</v>
      </c>
      <c r="C184" s="8">
        <f t="shared" si="2"/>
        <v>43645</v>
      </c>
      <c r="D184" s="9"/>
      <c r="E184" s="10"/>
      <c r="F184" s="10"/>
    </row>
    <row r="185" spans="1:6" s="11" customFormat="1" ht="20.100000000000001" customHeight="1" x14ac:dyDescent="0.2">
      <c r="A185" s="209"/>
      <c r="B185" s="7" t="s">
        <v>7</v>
      </c>
      <c r="C185" s="8">
        <f t="shared" si="2"/>
        <v>43646</v>
      </c>
      <c r="D185" s="9"/>
      <c r="E185" s="10"/>
      <c r="F185" s="10"/>
    </row>
    <row r="186" spans="1:6" s="11" customFormat="1" ht="20.100000000000001" customHeight="1" x14ac:dyDescent="0.2">
      <c r="A186" s="209">
        <f>SUM(A179+1)</f>
        <v>27</v>
      </c>
      <c r="B186" s="12" t="s">
        <v>1</v>
      </c>
      <c r="C186" s="13">
        <f t="shared" si="2"/>
        <v>43647</v>
      </c>
      <c r="D186" s="262" t="s">
        <v>411</v>
      </c>
      <c r="E186" s="15"/>
      <c r="F186" s="15"/>
    </row>
    <row r="187" spans="1:6" s="11" customFormat="1" ht="20.100000000000001" customHeight="1" x14ac:dyDescent="0.2">
      <c r="A187" s="209"/>
      <c r="B187" s="12" t="s">
        <v>2</v>
      </c>
      <c r="C187" s="13">
        <f t="shared" si="2"/>
        <v>43648</v>
      </c>
      <c r="D187" s="14"/>
      <c r="E187" s="15"/>
      <c r="F187" s="15"/>
    </row>
    <row r="188" spans="1:6" s="11" customFormat="1" ht="20.100000000000001" customHeight="1" x14ac:dyDescent="0.2">
      <c r="A188" s="209"/>
      <c r="B188" s="12" t="s">
        <v>3</v>
      </c>
      <c r="C188" s="13">
        <f t="shared" si="2"/>
        <v>43649</v>
      </c>
      <c r="D188" s="14"/>
      <c r="E188" s="15"/>
      <c r="F188" s="15"/>
    </row>
    <row r="189" spans="1:6" s="11" customFormat="1" ht="20.100000000000001" customHeight="1" x14ac:dyDescent="0.2">
      <c r="A189" s="209"/>
      <c r="B189" s="12" t="s">
        <v>4</v>
      </c>
      <c r="C189" s="13">
        <f t="shared" si="2"/>
        <v>43650</v>
      </c>
      <c r="D189" s="14"/>
      <c r="E189" s="15"/>
      <c r="F189" s="15"/>
    </row>
    <row r="190" spans="1:6" s="11" customFormat="1" ht="20.100000000000001" customHeight="1" x14ac:dyDescent="0.2">
      <c r="A190" s="209"/>
      <c r="B190" s="12" t="s">
        <v>5</v>
      </c>
      <c r="C190" s="13">
        <f t="shared" si="2"/>
        <v>43651</v>
      </c>
      <c r="D190" s="14"/>
      <c r="E190" s="15"/>
      <c r="F190" s="15"/>
    </row>
    <row r="191" spans="1:6" s="11" customFormat="1" ht="20.100000000000001" customHeight="1" x14ac:dyDescent="0.2">
      <c r="A191" s="209"/>
      <c r="B191" s="7" t="s">
        <v>6</v>
      </c>
      <c r="C191" s="8">
        <f t="shared" si="2"/>
        <v>43652</v>
      </c>
      <c r="D191" s="9"/>
      <c r="E191" s="10"/>
      <c r="F191" s="10"/>
    </row>
    <row r="192" spans="1:6" s="11" customFormat="1" ht="20.100000000000001" customHeight="1" x14ac:dyDescent="0.2">
      <c r="A192" s="209"/>
      <c r="B192" s="7" t="s">
        <v>7</v>
      </c>
      <c r="C192" s="8">
        <f t="shared" si="2"/>
        <v>43653</v>
      </c>
      <c r="D192" s="9"/>
      <c r="E192" s="10"/>
      <c r="F192" s="10"/>
    </row>
    <row r="193" spans="1:6" s="11" customFormat="1" ht="20.100000000000001" customHeight="1" x14ac:dyDescent="0.2">
      <c r="A193" s="209">
        <f>SUM(A186+1)</f>
        <v>28</v>
      </c>
      <c r="B193" s="7" t="s">
        <v>1</v>
      </c>
      <c r="C193" s="8">
        <f t="shared" si="2"/>
        <v>43654</v>
      </c>
      <c r="D193" s="9"/>
      <c r="E193" s="10"/>
      <c r="F193" s="10"/>
    </row>
    <row r="194" spans="1:6" s="11" customFormat="1" ht="20.100000000000001" customHeight="1" x14ac:dyDescent="0.2">
      <c r="A194" s="209"/>
      <c r="B194" s="7" t="s">
        <v>2</v>
      </c>
      <c r="C194" s="8">
        <f t="shared" si="2"/>
        <v>43655</v>
      </c>
      <c r="D194" s="9"/>
      <c r="E194" s="10"/>
      <c r="F194" s="10"/>
    </row>
    <row r="195" spans="1:6" s="11" customFormat="1" ht="20.100000000000001" customHeight="1" x14ac:dyDescent="0.2">
      <c r="A195" s="209"/>
      <c r="B195" s="7" t="s">
        <v>3</v>
      </c>
      <c r="C195" s="8">
        <f t="shared" si="2"/>
        <v>43656</v>
      </c>
      <c r="D195" s="9"/>
      <c r="E195" s="10"/>
      <c r="F195" s="10"/>
    </row>
    <row r="196" spans="1:6" s="11" customFormat="1" ht="20.100000000000001" customHeight="1" x14ac:dyDescent="0.2">
      <c r="A196" s="209"/>
      <c r="B196" s="7" t="s">
        <v>4</v>
      </c>
      <c r="C196" s="8">
        <f t="shared" si="2"/>
        <v>43657</v>
      </c>
      <c r="D196" s="9"/>
      <c r="E196" s="10"/>
      <c r="F196" s="10"/>
    </row>
    <row r="197" spans="1:6" s="11" customFormat="1" ht="20.100000000000001" customHeight="1" x14ac:dyDescent="0.2">
      <c r="A197" s="209"/>
      <c r="B197" s="7" t="s">
        <v>5</v>
      </c>
      <c r="C197" s="8">
        <f t="shared" ref="C197:C260" si="3">C196+1</f>
        <v>43658</v>
      </c>
      <c r="D197" s="9"/>
      <c r="E197" s="10"/>
      <c r="F197" s="10"/>
    </row>
    <row r="198" spans="1:6" s="11" customFormat="1" ht="20.100000000000001" customHeight="1" x14ac:dyDescent="0.2">
      <c r="A198" s="209"/>
      <c r="B198" s="7" t="s">
        <v>6</v>
      </c>
      <c r="C198" s="8">
        <f t="shared" si="3"/>
        <v>43659</v>
      </c>
      <c r="D198" s="9"/>
      <c r="E198" s="10"/>
      <c r="F198" s="10"/>
    </row>
    <row r="199" spans="1:6" s="11" customFormat="1" ht="20.100000000000001" customHeight="1" x14ac:dyDescent="0.2">
      <c r="A199" s="209"/>
      <c r="B199" s="7" t="s">
        <v>7</v>
      </c>
      <c r="C199" s="8">
        <f t="shared" si="3"/>
        <v>43660</v>
      </c>
      <c r="D199" s="9"/>
      <c r="E199" s="10"/>
      <c r="F199" s="10"/>
    </row>
    <row r="200" spans="1:6" s="11" customFormat="1" ht="20.100000000000001" customHeight="1" x14ac:dyDescent="0.2">
      <c r="A200" s="209">
        <f>SUM(A193+1)</f>
        <v>29</v>
      </c>
      <c r="B200" s="7" t="s">
        <v>1</v>
      </c>
      <c r="C200" s="8">
        <f t="shared" si="3"/>
        <v>43661</v>
      </c>
      <c r="D200" s="9"/>
      <c r="E200" s="10"/>
      <c r="F200" s="10"/>
    </row>
    <row r="201" spans="1:6" s="11" customFormat="1" ht="20.100000000000001" customHeight="1" x14ac:dyDescent="0.2">
      <c r="A201" s="209"/>
      <c r="B201" s="7" t="s">
        <v>2</v>
      </c>
      <c r="C201" s="8">
        <f t="shared" si="3"/>
        <v>43662</v>
      </c>
      <c r="D201" s="9"/>
      <c r="E201" s="10"/>
      <c r="F201" s="10"/>
    </row>
    <row r="202" spans="1:6" s="11" customFormat="1" ht="20.100000000000001" customHeight="1" x14ac:dyDescent="0.2">
      <c r="A202" s="209"/>
      <c r="B202" s="7" t="s">
        <v>3</v>
      </c>
      <c r="C202" s="8">
        <f t="shared" si="3"/>
        <v>43663</v>
      </c>
      <c r="D202" s="9"/>
      <c r="E202" s="10"/>
      <c r="F202" s="10"/>
    </row>
    <row r="203" spans="1:6" s="11" customFormat="1" ht="20.100000000000001" customHeight="1" x14ac:dyDescent="0.2">
      <c r="A203" s="209"/>
      <c r="B203" s="7" t="s">
        <v>4</v>
      </c>
      <c r="C203" s="8">
        <f t="shared" si="3"/>
        <v>43664</v>
      </c>
      <c r="D203" s="9"/>
      <c r="E203" s="10"/>
      <c r="F203" s="10"/>
    </row>
    <row r="204" spans="1:6" s="11" customFormat="1" ht="20.100000000000001" customHeight="1" x14ac:dyDescent="0.2">
      <c r="A204" s="209"/>
      <c r="B204" s="7" t="s">
        <v>5</v>
      </c>
      <c r="C204" s="8">
        <f t="shared" si="3"/>
        <v>43665</v>
      </c>
      <c r="D204" s="9"/>
      <c r="E204" s="10"/>
      <c r="F204" s="10"/>
    </row>
    <row r="205" spans="1:6" s="11" customFormat="1" ht="20.100000000000001" customHeight="1" x14ac:dyDescent="0.2">
      <c r="A205" s="209"/>
      <c r="B205" s="7" t="s">
        <v>6</v>
      </c>
      <c r="C205" s="8">
        <f t="shared" si="3"/>
        <v>43666</v>
      </c>
      <c r="D205" s="9"/>
      <c r="E205" s="10"/>
      <c r="F205" s="10"/>
    </row>
    <row r="206" spans="1:6" s="11" customFormat="1" ht="20.100000000000001" customHeight="1" x14ac:dyDescent="0.2">
      <c r="A206" s="209"/>
      <c r="B206" s="7" t="s">
        <v>7</v>
      </c>
      <c r="C206" s="8">
        <f t="shared" si="3"/>
        <v>43667</v>
      </c>
      <c r="D206" s="9"/>
      <c r="E206" s="10"/>
      <c r="F206" s="10"/>
    </row>
    <row r="207" spans="1:6" s="11" customFormat="1" ht="20.100000000000001" customHeight="1" x14ac:dyDescent="0.2">
      <c r="A207" s="209">
        <f>SUM(A200+1)</f>
        <v>30</v>
      </c>
      <c r="B207" s="7" t="s">
        <v>1</v>
      </c>
      <c r="C207" s="8">
        <f t="shared" si="3"/>
        <v>43668</v>
      </c>
      <c r="D207" s="9"/>
      <c r="E207" s="10"/>
      <c r="F207" s="10"/>
    </row>
    <row r="208" spans="1:6" s="11" customFormat="1" ht="20.100000000000001" customHeight="1" x14ac:dyDescent="0.2">
      <c r="A208" s="209"/>
      <c r="B208" s="7" t="s">
        <v>2</v>
      </c>
      <c r="C208" s="8">
        <f t="shared" si="3"/>
        <v>43669</v>
      </c>
      <c r="D208" s="9"/>
      <c r="E208" s="10"/>
      <c r="F208" s="10"/>
    </row>
    <row r="209" spans="1:6" s="11" customFormat="1" ht="20.100000000000001" customHeight="1" x14ac:dyDescent="0.2">
      <c r="A209" s="209"/>
      <c r="B209" s="7" t="s">
        <v>3</v>
      </c>
      <c r="C209" s="8">
        <f t="shared" si="3"/>
        <v>43670</v>
      </c>
      <c r="D209" s="9"/>
      <c r="E209" s="10"/>
      <c r="F209" s="10"/>
    </row>
    <row r="210" spans="1:6" s="11" customFormat="1" ht="20.100000000000001" customHeight="1" x14ac:dyDescent="0.2">
      <c r="A210" s="209"/>
      <c r="B210" s="7" t="s">
        <v>4</v>
      </c>
      <c r="C210" s="8">
        <f t="shared" si="3"/>
        <v>43671</v>
      </c>
      <c r="D210" s="9"/>
      <c r="E210" s="10"/>
      <c r="F210" s="10"/>
    </row>
    <row r="211" spans="1:6" s="11" customFormat="1" ht="20.100000000000001" customHeight="1" x14ac:dyDescent="0.2">
      <c r="A211" s="209"/>
      <c r="B211" s="7" t="s">
        <v>5</v>
      </c>
      <c r="C211" s="8">
        <f t="shared" si="3"/>
        <v>43672</v>
      </c>
      <c r="D211" s="9"/>
      <c r="E211" s="10"/>
      <c r="F211" s="10"/>
    </row>
    <row r="212" spans="1:6" s="11" customFormat="1" ht="20.100000000000001" customHeight="1" x14ac:dyDescent="0.2">
      <c r="A212" s="209"/>
      <c r="B212" s="7" t="s">
        <v>6</v>
      </c>
      <c r="C212" s="8">
        <f t="shared" si="3"/>
        <v>43673</v>
      </c>
      <c r="D212" s="9"/>
      <c r="E212" s="10"/>
      <c r="F212" s="10"/>
    </row>
    <row r="213" spans="1:6" s="11" customFormat="1" ht="20.100000000000001" customHeight="1" x14ac:dyDescent="0.2">
      <c r="A213" s="209"/>
      <c r="B213" s="7" t="s">
        <v>7</v>
      </c>
      <c r="C213" s="8">
        <f t="shared" si="3"/>
        <v>43674</v>
      </c>
      <c r="D213" s="9"/>
      <c r="E213" s="10"/>
      <c r="F213" s="10"/>
    </row>
    <row r="214" spans="1:6" s="11" customFormat="1" ht="20.100000000000001" customHeight="1" x14ac:dyDescent="0.2">
      <c r="A214" s="209">
        <f>SUM(A207+1)</f>
        <v>31</v>
      </c>
      <c r="B214" s="7" t="s">
        <v>1</v>
      </c>
      <c r="C214" s="8">
        <f t="shared" si="3"/>
        <v>43675</v>
      </c>
      <c r="D214" s="9"/>
      <c r="E214" s="10"/>
      <c r="F214" s="10"/>
    </row>
    <row r="215" spans="1:6" s="11" customFormat="1" ht="20.100000000000001" customHeight="1" x14ac:dyDescent="0.2">
      <c r="A215" s="209"/>
      <c r="B215" s="7" t="s">
        <v>2</v>
      </c>
      <c r="C215" s="8">
        <f t="shared" si="3"/>
        <v>43676</v>
      </c>
      <c r="D215" s="9"/>
      <c r="E215" s="10"/>
      <c r="F215" s="10"/>
    </row>
    <row r="216" spans="1:6" s="11" customFormat="1" ht="20.100000000000001" customHeight="1" x14ac:dyDescent="0.2">
      <c r="A216" s="209"/>
      <c r="B216" s="7" t="s">
        <v>3</v>
      </c>
      <c r="C216" s="8">
        <f t="shared" si="3"/>
        <v>43677</v>
      </c>
      <c r="D216" s="9"/>
      <c r="E216" s="10"/>
      <c r="F216" s="10"/>
    </row>
    <row r="217" spans="1:6" s="11" customFormat="1" ht="20.100000000000001" customHeight="1" x14ac:dyDescent="0.2">
      <c r="A217" s="209"/>
      <c r="B217" s="7" t="s">
        <v>4</v>
      </c>
      <c r="C217" s="8">
        <f t="shared" si="3"/>
        <v>43678</v>
      </c>
      <c r="D217" s="9"/>
      <c r="E217" s="10"/>
      <c r="F217" s="10"/>
    </row>
    <row r="218" spans="1:6" s="11" customFormat="1" ht="20.100000000000001" customHeight="1" x14ac:dyDescent="0.2">
      <c r="A218" s="209"/>
      <c r="B218" s="7" t="s">
        <v>5</v>
      </c>
      <c r="C218" s="8">
        <f t="shared" si="3"/>
        <v>43679</v>
      </c>
      <c r="D218" s="9"/>
      <c r="E218" s="10"/>
      <c r="F218" s="10"/>
    </row>
    <row r="219" spans="1:6" s="11" customFormat="1" ht="20.100000000000001" customHeight="1" x14ac:dyDescent="0.2">
      <c r="A219" s="209"/>
      <c r="B219" s="7" t="s">
        <v>6</v>
      </c>
      <c r="C219" s="8">
        <f t="shared" si="3"/>
        <v>43680</v>
      </c>
      <c r="D219" s="9"/>
      <c r="E219" s="10"/>
      <c r="F219" s="10"/>
    </row>
    <row r="220" spans="1:6" s="11" customFormat="1" ht="20.100000000000001" customHeight="1" x14ac:dyDescent="0.2">
      <c r="A220" s="209"/>
      <c r="B220" s="7" t="s">
        <v>7</v>
      </c>
      <c r="C220" s="8">
        <f t="shared" si="3"/>
        <v>43681</v>
      </c>
      <c r="D220" s="9"/>
      <c r="E220" s="10"/>
      <c r="F220" s="10"/>
    </row>
    <row r="221" spans="1:6" s="11" customFormat="1" ht="20.100000000000001" customHeight="1" x14ac:dyDescent="0.2">
      <c r="A221" s="209">
        <f>SUM(A214+1)</f>
        <v>32</v>
      </c>
      <c r="B221" s="7" t="s">
        <v>1</v>
      </c>
      <c r="C221" s="8">
        <f t="shared" si="3"/>
        <v>43682</v>
      </c>
      <c r="D221" s="9"/>
      <c r="E221" s="10"/>
      <c r="F221" s="10"/>
    </row>
    <row r="222" spans="1:6" s="11" customFormat="1" ht="20.100000000000001" customHeight="1" x14ac:dyDescent="0.2">
      <c r="A222" s="209"/>
      <c r="B222" s="7" t="s">
        <v>2</v>
      </c>
      <c r="C222" s="8">
        <f t="shared" si="3"/>
        <v>43683</v>
      </c>
      <c r="D222" s="9"/>
      <c r="E222" s="10"/>
      <c r="F222" s="10"/>
    </row>
    <row r="223" spans="1:6" s="11" customFormat="1" ht="20.100000000000001" customHeight="1" x14ac:dyDescent="0.2">
      <c r="A223" s="209"/>
      <c r="B223" s="7" t="s">
        <v>3</v>
      </c>
      <c r="C223" s="8">
        <f t="shared" si="3"/>
        <v>43684</v>
      </c>
      <c r="D223" s="9"/>
      <c r="E223" s="10"/>
      <c r="F223" s="10"/>
    </row>
    <row r="224" spans="1:6" s="11" customFormat="1" ht="20.100000000000001" customHeight="1" x14ac:dyDescent="0.2">
      <c r="A224" s="209"/>
      <c r="B224" s="7" t="s">
        <v>4</v>
      </c>
      <c r="C224" s="8">
        <f t="shared" si="3"/>
        <v>43685</v>
      </c>
      <c r="D224" s="9"/>
      <c r="E224" s="10"/>
      <c r="F224" s="10"/>
    </row>
    <row r="225" spans="1:6" s="11" customFormat="1" ht="20.100000000000001" customHeight="1" x14ac:dyDescent="0.2">
      <c r="A225" s="209"/>
      <c r="B225" s="7" t="s">
        <v>5</v>
      </c>
      <c r="C225" s="8">
        <f t="shared" si="3"/>
        <v>43686</v>
      </c>
      <c r="D225" s="9"/>
      <c r="E225" s="10"/>
      <c r="F225" s="10"/>
    </row>
    <row r="226" spans="1:6" s="11" customFormat="1" ht="20.100000000000001" customHeight="1" x14ac:dyDescent="0.2">
      <c r="A226" s="209"/>
      <c r="B226" s="7" t="s">
        <v>6</v>
      </c>
      <c r="C226" s="8">
        <f t="shared" si="3"/>
        <v>43687</v>
      </c>
      <c r="D226" s="9"/>
      <c r="E226" s="10"/>
      <c r="F226" s="10"/>
    </row>
    <row r="227" spans="1:6" s="11" customFormat="1" ht="20.100000000000001" customHeight="1" x14ac:dyDescent="0.2">
      <c r="A227" s="209"/>
      <c r="B227" s="7" t="s">
        <v>7</v>
      </c>
      <c r="C227" s="8">
        <f t="shared" si="3"/>
        <v>43688</v>
      </c>
      <c r="D227" s="9"/>
      <c r="E227" s="10"/>
      <c r="F227" s="10"/>
    </row>
    <row r="228" spans="1:6" s="11" customFormat="1" ht="20.100000000000001" customHeight="1" x14ac:dyDescent="0.2">
      <c r="A228" s="209">
        <f>SUM(A221+1)</f>
        <v>33</v>
      </c>
      <c r="B228" s="7" t="s">
        <v>1</v>
      </c>
      <c r="C228" s="8">
        <f t="shared" si="3"/>
        <v>43689</v>
      </c>
      <c r="D228" s="9"/>
      <c r="E228" s="10"/>
      <c r="F228" s="10"/>
    </row>
    <row r="229" spans="1:6" s="11" customFormat="1" ht="20.100000000000001" customHeight="1" x14ac:dyDescent="0.2">
      <c r="A229" s="209"/>
      <c r="B229" s="7" t="s">
        <v>2</v>
      </c>
      <c r="C229" s="8">
        <f t="shared" si="3"/>
        <v>43690</v>
      </c>
      <c r="D229" s="9"/>
      <c r="E229" s="10"/>
      <c r="F229" s="10"/>
    </row>
    <row r="230" spans="1:6" s="11" customFormat="1" ht="20.100000000000001" customHeight="1" x14ac:dyDescent="0.2">
      <c r="A230" s="209"/>
      <c r="B230" s="7" t="s">
        <v>3</v>
      </c>
      <c r="C230" s="8">
        <f t="shared" si="3"/>
        <v>43691</v>
      </c>
      <c r="D230" s="9"/>
      <c r="E230" s="10"/>
      <c r="F230" s="10"/>
    </row>
    <row r="231" spans="1:6" s="11" customFormat="1" ht="20.100000000000001" customHeight="1" x14ac:dyDescent="0.2">
      <c r="A231" s="209"/>
      <c r="B231" s="7" t="s">
        <v>4</v>
      </c>
      <c r="C231" s="8">
        <f t="shared" si="3"/>
        <v>43692</v>
      </c>
      <c r="D231" s="9"/>
      <c r="E231" s="10"/>
      <c r="F231" s="10"/>
    </row>
    <row r="232" spans="1:6" s="11" customFormat="1" ht="20.100000000000001" customHeight="1" x14ac:dyDescent="0.2">
      <c r="A232" s="209"/>
      <c r="B232" s="7" t="s">
        <v>5</v>
      </c>
      <c r="C232" s="8">
        <f t="shared" si="3"/>
        <v>43693</v>
      </c>
      <c r="D232" s="9"/>
      <c r="E232" s="10"/>
      <c r="F232" s="10"/>
    </row>
    <row r="233" spans="1:6" s="11" customFormat="1" ht="20.100000000000001" customHeight="1" x14ac:dyDescent="0.2">
      <c r="A233" s="209"/>
      <c r="B233" s="7" t="s">
        <v>6</v>
      </c>
      <c r="C233" s="8">
        <f t="shared" si="3"/>
        <v>43694</v>
      </c>
      <c r="D233" s="9"/>
      <c r="E233" s="10"/>
      <c r="F233" s="10"/>
    </row>
    <row r="234" spans="1:6" s="11" customFormat="1" ht="20.100000000000001" customHeight="1" x14ac:dyDescent="0.2">
      <c r="A234" s="209"/>
      <c r="B234" s="7" t="s">
        <v>7</v>
      </c>
      <c r="C234" s="8">
        <f t="shared" si="3"/>
        <v>43695</v>
      </c>
      <c r="D234" s="9"/>
      <c r="E234" s="10"/>
      <c r="F234" s="10"/>
    </row>
    <row r="235" spans="1:6" s="11" customFormat="1" ht="20.100000000000001" customHeight="1" x14ac:dyDescent="0.2">
      <c r="A235" s="209">
        <f>SUM(A228+1)</f>
        <v>34</v>
      </c>
      <c r="B235" s="7" t="s">
        <v>1</v>
      </c>
      <c r="C235" s="8">
        <f t="shared" si="3"/>
        <v>43696</v>
      </c>
      <c r="D235" s="41">
        <v>143</v>
      </c>
      <c r="E235" s="23"/>
      <c r="F235" s="23"/>
    </row>
    <row r="236" spans="1:6" s="11" customFormat="1" ht="20.100000000000001" customHeight="1" x14ac:dyDescent="0.2">
      <c r="A236" s="209"/>
      <c r="B236" s="7" t="s">
        <v>2</v>
      </c>
      <c r="C236" s="8">
        <f t="shared" si="3"/>
        <v>43697</v>
      </c>
      <c r="D236" s="14"/>
      <c r="E236" s="23"/>
      <c r="F236" s="23"/>
    </row>
    <row r="237" spans="1:6" s="11" customFormat="1" ht="20.100000000000001" customHeight="1" x14ac:dyDescent="0.2">
      <c r="A237" s="209"/>
      <c r="B237" s="7" t="s">
        <v>3</v>
      </c>
      <c r="C237" s="8">
        <f t="shared" si="3"/>
        <v>43698</v>
      </c>
      <c r="D237" s="14"/>
      <c r="E237" s="23"/>
      <c r="F237" s="23"/>
    </row>
    <row r="238" spans="1:6" s="11" customFormat="1" ht="20.100000000000001" customHeight="1" x14ac:dyDescent="0.2">
      <c r="A238" s="209"/>
      <c r="B238" s="7" t="s">
        <v>4</v>
      </c>
      <c r="C238" s="8">
        <f t="shared" si="3"/>
        <v>43699</v>
      </c>
      <c r="D238" s="14"/>
      <c r="E238" s="23"/>
      <c r="F238" s="23"/>
    </row>
    <row r="239" spans="1:6" s="11" customFormat="1" ht="20.100000000000001" customHeight="1" x14ac:dyDescent="0.2">
      <c r="A239" s="209"/>
      <c r="B239" s="7" t="s">
        <v>5</v>
      </c>
      <c r="C239" s="8">
        <f t="shared" si="3"/>
        <v>43700</v>
      </c>
      <c r="D239" s="14"/>
      <c r="E239" s="23"/>
      <c r="F239" s="23"/>
    </row>
    <row r="240" spans="1:6" s="11" customFormat="1" ht="20.100000000000001" customHeight="1" x14ac:dyDescent="0.2">
      <c r="A240" s="209"/>
      <c r="B240" s="7" t="s">
        <v>6</v>
      </c>
      <c r="C240" s="8">
        <f t="shared" si="3"/>
        <v>43701</v>
      </c>
      <c r="D240" s="9"/>
      <c r="E240" s="10"/>
      <c r="F240" s="10"/>
    </row>
    <row r="241" spans="1:6" s="11" customFormat="1" ht="20.100000000000001" customHeight="1" x14ac:dyDescent="0.2">
      <c r="A241" s="209"/>
      <c r="B241" s="7" t="s">
        <v>7</v>
      </c>
      <c r="C241" s="8">
        <f t="shared" si="3"/>
        <v>43702</v>
      </c>
      <c r="D241" s="9"/>
      <c r="E241" s="10"/>
      <c r="F241" s="10"/>
    </row>
    <row r="242" spans="1:6" s="11" customFormat="1" ht="20.100000000000001" customHeight="1" x14ac:dyDescent="0.2">
      <c r="A242" s="209">
        <f>SUM(A235+1)</f>
        <v>35</v>
      </c>
      <c r="B242" s="7" t="s">
        <v>1</v>
      </c>
      <c r="C242" s="8">
        <f t="shared" si="3"/>
        <v>43703</v>
      </c>
      <c r="D242" s="16" t="s">
        <v>408</v>
      </c>
      <c r="E242" s="23"/>
      <c r="F242" s="23"/>
    </row>
    <row r="243" spans="1:6" s="11" customFormat="1" ht="20.100000000000001" customHeight="1" x14ac:dyDescent="0.2">
      <c r="A243" s="209"/>
      <c r="B243" s="7" t="s">
        <v>2</v>
      </c>
      <c r="C243" s="8">
        <f t="shared" si="3"/>
        <v>43704</v>
      </c>
      <c r="D243" s="14"/>
      <c r="E243" s="23"/>
      <c r="F243" s="23"/>
    </row>
    <row r="244" spans="1:6" s="11" customFormat="1" ht="20.100000000000001" customHeight="1" x14ac:dyDescent="0.2">
      <c r="A244" s="209"/>
      <c r="B244" s="7" t="s">
        <v>3</v>
      </c>
      <c r="C244" s="8">
        <f t="shared" si="3"/>
        <v>43705</v>
      </c>
      <c r="D244" s="14"/>
      <c r="E244" s="23"/>
      <c r="F244" s="23"/>
    </row>
    <row r="245" spans="1:6" s="11" customFormat="1" ht="20.100000000000001" customHeight="1" x14ac:dyDescent="0.2">
      <c r="A245" s="209"/>
      <c r="B245" s="7" t="s">
        <v>4</v>
      </c>
      <c r="C245" s="8">
        <f t="shared" si="3"/>
        <v>43706</v>
      </c>
      <c r="D245" s="14"/>
      <c r="E245" s="23"/>
      <c r="F245" s="23"/>
    </row>
    <row r="246" spans="1:6" s="11" customFormat="1" ht="20.100000000000001" customHeight="1" x14ac:dyDescent="0.2">
      <c r="A246" s="209"/>
      <c r="B246" s="7" t="s">
        <v>5</v>
      </c>
      <c r="C246" s="8">
        <f t="shared" si="3"/>
        <v>43707</v>
      </c>
      <c r="D246" s="14"/>
      <c r="E246" s="23"/>
      <c r="F246" s="23"/>
    </row>
    <row r="247" spans="1:6" s="11" customFormat="1" ht="20.100000000000001" customHeight="1" x14ac:dyDescent="0.2">
      <c r="A247" s="209"/>
      <c r="B247" s="7" t="s">
        <v>6</v>
      </c>
      <c r="C247" s="8">
        <f t="shared" si="3"/>
        <v>43708</v>
      </c>
      <c r="D247" s="9"/>
      <c r="E247" s="10"/>
      <c r="F247" s="10"/>
    </row>
    <row r="248" spans="1:6" s="11" customFormat="1" ht="20.100000000000001" customHeight="1" x14ac:dyDescent="0.2">
      <c r="A248" s="209"/>
      <c r="B248" s="7" t="s">
        <v>7</v>
      </c>
      <c r="C248" s="8">
        <f t="shared" si="3"/>
        <v>43709</v>
      </c>
      <c r="D248" s="9"/>
      <c r="E248" s="10"/>
      <c r="F248" s="10"/>
    </row>
    <row r="249" spans="1:6" s="11" customFormat="1" ht="20.100000000000001" customHeight="1" x14ac:dyDescent="0.2">
      <c r="A249" s="209">
        <f>SUM(A242+1)</f>
        <v>36</v>
      </c>
      <c r="B249" s="12" t="s">
        <v>1</v>
      </c>
      <c r="C249" s="13">
        <f t="shared" si="3"/>
        <v>43710</v>
      </c>
      <c r="D249" s="266">
        <v>3</v>
      </c>
      <c r="E249" s="15"/>
      <c r="F249" s="15"/>
    </row>
    <row r="250" spans="1:6" s="11" customFormat="1" ht="20.100000000000001" customHeight="1" x14ac:dyDescent="0.2">
      <c r="A250" s="209"/>
      <c r="B250" s="12" t="s">
        <v>2</v>
      </c>
      <c r="C250" s="13">
        <f t="shared" si="3"/>
        <v>43711</v>
      </c>
      <c r="D250" s="14"/>
      <c r="E250" s="15"/>
      <c r="F250" s="15"/>
    </row>
    <row r="251" spans="1:6" s="11" customFormat="1" ht="20.100000000000001" customHeight="1" x14ac:dyDescent="0.2">
      <c r="A251" s="209"/>
      <c r="B251" s="12" t="s">
        <v>3</v>
      </c>
      <c r="C251" s="13">
        <f t="shared" si="3"/>
        <v>43712</v>
      </c>
      <c r="D251" s="14"/>
      <c r="E251" s="15"/>
      <c r="F251" s="15"/>
    </row>
    <row r="252" spans="1:6" s="11" customFormat="1" ht="20.100000000000001" customHeight="1" x14ac:dyDescent="0.2">
      <c r="A252" s="209"/>
      <c r="B252" s="12" t="s">
        <v>4</v>
      </c>
      <c r="C252" s="13">
        <f t="shared" si="3"/>
        <v>43713</v>
      </c>
      <c r="D252" s="14"/>
      <c r="E252" s="15"/>
      <c r="F252" s="15"/>
    </row>
    <row r="253" spans="1:6" s="11" customFormat="1" ht="20.100000000000001" customHeight="1" x14ac:dyDescent="0.2">
      <c r="A253" s="209"/>
      <c r="B253" s="12" t="s">
        <v>5</v>
      </c>
      <c r="C253" s="13">
        <f t="shared" si="3"/>
        <v>43714</v>
      </c>
      <c r="D253" s="14"/>
      <c r="E253" s="15"/>
      <c r="F253" s="15"/>
    </row>
    <row r="254" spans="1:6" s="11" customFormat="1" ht="20.100000000000001" customHeight="1" x14ac:dyDescent="0.2">
      <c r="A254" s="209"/>
      <c r="B254" s="7" t="s">
        <v>6</v>
      </c>
      <c r="C254" s="8">
        <f t="shared" si="3"/>
        <v>43715</v>
      </c>
      <c r="D254" s="9"/>
      <c r="E254" s="10"/>
      <c r="F254" s="10"/>
    </row>
    <row r="255" spans="1:6" s="11" customFormat="1" ht="20.100000000000001" customHeight="1" x14ac:dyDescent="0.2">
      <c r="A255" s="209"/>
      <c r="B255" s="7" t="s">
        <v>7</v>
      </c>
      <c r="C255" s="8">
        <f t="shared" si="3"/>
        <v>43716</v>
      </c>
      <c r="D255" s="9"/>
      <c r="E255" s="10"/>
      <c r="F255" s="10"/>
    </row>
    <row r="256" spans="1:6" s="11" customFormat="1" ht="20.100000000000001" customHeight="1" x14ac:dyDescent="0.2">
      <c r="A256" s="209">
        <f>SUM(A249+1)</f>
        <v>37</v>
      </c>
      <c r="B256" s="12" t="s">
        <v>1</v>
      </c>
      <c r="C256" s="13">
        <f t="shared" si="3"/>
        <v>43717</v>
      </c>
      <c r="D256" s="33">
        <v>15</v>
      </c>
      <c r="E256" s="23"/>
      <c r="F256" s="19"/>
    </row>
    <row r="257" spans="1:6" s="11" customFormat="1" ht="20.100000000000001" customHeight="1" x14ac:dyDescent="0.2">
      <c r="A257" s="209"/>
      <c r="B257" s="12" t="s">
        <v>2</v>
      </c>
      <c r="C257" s="13">
        <f t="shared" si="3"/>
        <v>43718</v>
      </c>
      <c r="D257" s="14"/>
      <c r="E257" s="23"/>
      <c r="F257" s="19"/>
    </row>
    <row r="258" spans="1:6" s="11" customFormat="1" ht="20.100000000000001" customHeight="1" x14ac:dyDescent="0.2">
      <c r="A258" s="209"/>
      <c r="B258" s="12" t="s">
        <v>3</v>
      </c>
      <c r="C258" s="13">
        <f t="shared" si="3"/>
        <v>43719</v>
      </c>
      <c r="D258" s="14"/>
      <c r="E258" s="23"/>
      <c r="F258" s="19"/>
    </row>
    <row r="259" spans="1:6" s="11" customFormat="1" ht="20.100000000000001" customHeight="1" x14ac:dyDescent="0.2">
      <c r="A259" s="209"/>
      <c r="B259" s="12" t="s">
        <v>4</v>
      </c>
      <c r="C259" s="13">
        <f t="shared" si="3"/>
        <v>43720</v>
      </c>
      <c r="D259" s="14"/>
      <c r="E259" s="23"/>
      <c r="F259" s="19"/>
    </row>
    <row r="260" spans="1:6" s="11" customFormat="1" ht="20.100000000000001" customHeight="1" x14ac:dyDescent="0.2">
      <c r="A260" s="209"/>
      <c r="B260" s="12" t="s">
        <v>5</v>
      </c>
      <c r="C260" s="13">
        <f t="shared" si="3"/>
        <v>43721</v>
      </c>
      <c r="D260" s="14"/>
      <c r="E260" s="23"/>
      <c r="F260" s="19"/>
    </row>
    <row r="261" spans="1:6" s="11" customFormat="1" ht="20.100000000000001" customHeight="1" x14ac:dyDescent="0.2">
      <c r="A261" s="209"/>
      <c r="B261" s="7" t="s">
        <v>6</v>
      </c>
      <c r="C261" s="8">
        <f t="shared" ref="C261:C324" si="4">C260+1</f>
        <v>43722</v>
      </c>
      <c r="D261" s="192"/>
      <c r="E261" s="36"/>
      <c r="F261" s="36"/>
    </row>
    <row r="262" spans="1:6" s="11" customFormat="1" ht="20.100000000000001" customHeight="1" x14ac:dyDescent="0.2">
      <c r="A262" s="209"/>
      <c r="B262" s="7" t="s">
        <v>7</v>
      </c>
      <c r="C262" s="8">
        <f t="shared" si="4"/>
        <v>43723</v>
      </c>
      <c r="D262" s="9"/>
      <c r="E262" s="36"/>
      <c r="F262" s="36"/>
    </row>
    <row r="263" spans="1:6" s="11" customFormat="1" ht="20.100000000000001" customHeight="1" x14ac:dyDescent="0.2">
      <c r="A263" s="209">
        <f>SUM(A256+1)</f>
        <v>38</v>
      </c>
      <c r="B263" s="12" t="s">
        <v>1</v>
      </c>
      <c r="C263" s="13">
        <f t="shared" si="4"/>
        <v>43724</v>
      </c>
      <c r="D263" s="41">
        <v>20</v>
      </c>
      <c r="E263" s="23"/>
      <c r="F263" s="23"/>
    </row>
    <row r="264" spans="1:6" s="11" customFormat="1" ht="20.100000000000001" customHeight="1" x14ac:dyDescent="0.2">
      <c r="A264" s="209"/>
      <c r="B264" s="12" t="s">
        <v>2</v>
      </c>
      <c r="C264" s="13">
        <f t="shared" si="4"/>
        <v>43725</v>
      </c>
      <c r="D264" s="14"/>
      <c r="E264" s="23"/>
      <c r="F264" s="19"/>
    </row>
    <row r="265" spans="1:6" s="11" customFormat="1" ht="20.100000000000001" customHeight="1" x14ac:dyDescent="0.2">
      <c r="A265" s="209"/>
      <c r="B265" s="12" t="s">
        <v>3</v>
      </c>
      <c r="C265" s="13">
        <f t="shared" si="4"/>
        <v>43726</v>
      </c>
      <c r="D265" s="14"/>
      <c r="E265" s="23"/>
      <c r="F265" s="19"/>
    </row>
    <row r="266" spans="1:6" s="11" customFormat="1" ht="20.100000000000001" customHeight="1" x14ac:dyDescent="0.2">
      <c r="A266" s="209"/>
      <c r="B266" s="12" t="s">
        <v>4</v>
      </c>
      <c r="C266" s="13">
        <f t="shared" si="4"/>
        <v>43727</v>
      </c>
      <c r="D266" s="14"/>
      <c r="E266" s="23"/>
      <c r="F266" s="19"/>
    </row>
    <row r="267" spans="1:6" s="11" customFormat="1" ht="20.100000000000001" customHeight="1" x14ac:dyDescent="0.2">
      <c r="A267" s="209"/>
      <c r="B267" s="12" t="s">
        <v>5</v>
      </c>
      <c r="C267" s="13">
        <f t="shared" si="4"/>
        <v>43728</v>
      </c>
      <c r="D267" s="14"/>
      <c r="E267" s="23"/>
      <c r="F267" s="19"/>
    </row>
    <row r="268" spans="1:6" s="11" customFormat="1" ht="20.100000000000001" customHeight="1" x14ac:dyDescent="0.2">
      <c r="A268" s="209"/>
      <c r="B268" s="7" t="s">
        <v>6</v>
      </c>
      <c r="C268" s="8">
        <f t="shared" si="4"/>
        <v>43729</v>
      </c>
      <c r="D268" s="9"/>
      <c r="E268" s="10"/>
      <c r="F268" s="10"/>
    </row>
    <row r="269" spans="1:6" s="11" customFormat="1" ht="20.100000000000001" customHeight="1" x14ac:dyDescent="0.2">
      <c r="A269" s="209"/>
      <c r="B269" s="7" t="s">
        <v>7</v>
      </c>
      <c r="C269" s="8">
        <f t="shared" si="4"/>
        <v>43730</v>
      </c>
      <c r="D269" s="9"/>
      <c r="E269" s="10"/>
      <c r="F269" s="10"/>
    </row>
    <row r="270" spans="1:6" s="11" customFormat="1" ht="20.100000000000001" customHeight="1" x14ac:dyDescent="0.2">
      <c r="A270" s="209">
        <f>SUM(A263+1)</f>
        <v>39</v>
      </c>
      <c r="B270" s="12" t="s">
        <v>1</v>
      </c>
      <c r="C270" s="13">
        <f t="shared" si="4"/>
        <v>43731</v>
      </c>
      <c r="D270" s="41" t="s">
        <v>10</v>
      </c>
      <c r="E270" s="23"/>
      <c r="F270" s="23"/>
    </row>
    <row r="271" spans="1:6" s="11" customFormat="1" ht="20.100000000000001" customHeight="1" x14ac:dyDescent="0.2">
      <c r="A271" s="209"/>
      <c r="B271" s="12" t="s">
        <v>2</v>
      </c>
      <c r="C271" s="13">
        <f t="shared" si="4"/>
        <v>43732</v>
      </c>
      <c r="D271" s="14"/>
      <c r="E271" s="23"/>
      <c r="F271" s="19"/>
    </row>
    <row r="272" spans="1:6" s="11" customFormat="1" ht="20.100000000000001" customHeight="1" x14ac:dyDescent="0.2">
      <c r="A272" s="209"/>
      <c r="B272" s="12" t="s">
        <v>3</v>
      </c>
      <c r="C272" s="13">
        <f t="shared" si="4"/>
        <v>43733</v>
      </c>
      <c r="D272" s="14"/>
      <c r="E272" s="23"/>
      <c r="F272" s="19"/>
    </row>
    <row r="273" spans="1:6" s="11" customFormat="1" ht="20.100000000000001" customHeight="1" x14ac:dyDescent="0.2">
      <c r="A273" s="209"/>
      <c r="B273" s="12" t="s">
        <v>4</v>
      </c>
      <c r="C273" s="13">
        <f t="shared" si="4"/>
        <v>43734</v>
      </c>
      <c r="D273" s="14"/>
      <c r="E273" s="23"/>
      <c r="F273" s="19"/>
    </row>
    <row r="274" spans="1:6" s="11" customFormat="1" ht="20.100000000000001" customHeight="1" x14ac:dyDescent="0.2">
      <c r="A274" s="209"/>
      <c r="B274" s="12" t="s">
        <v>5</v>
      </c>
      <c r="C274" s="13">
        <f t="shared" si="4"/>
        <v>43735</v>
      </c>
      <c r="D274" s="14"/>
      <c r="E274" s="23"/>
      <c r="F274" s="19"/>
    </row>
    <row r="275" spans="1:6" s="11" customFormat="1" ht="20.100000000000001" customHeight="1" x14ac:dyDescent="0.2">
      <c r="A275" s="209"/>
      <c r="B275" s="42" t="s">
        <v>6</v>
      </c>
      <c r="C275" s="43">
        <f t="shared" si="4"/>
        <v>43736</v>
      </c>
      <c r="D275" s="44"/>
      <c r="E275" s="36"/>
      <c r="F275" s="36"/>
    </row>
    <row r="276" spans="1:6" s="11" customFormat="1" ht="20.100000000000001" customHeight="1" x14ac:dyDescent="0.2">
      <c r="A276" s="209"/>
      <c r="B276" s="42" t="s">
        <v>7</v>
      </c>
      <c r="C276" s="43">
        <f t="shared" si="4"/>
        <v>43737</v>
      </c>
      <c r="D276" s="44"/>
      <c r="E276" s="36"/>
      <c r="F276" s="36"/>
    </row>
    <row r="277" spans="1:6" s="11" customFormat="1" ht="20.100000000000001" customHeight="1" x14ac:dyDescent="0.2">
      <c r="A277" s="209">
        <f>SUM(A270+1)</f>
        <v>40</v>
      </c>
      <c r="B277" s="12" t="s">
        <v>1</v>
      </c>
      <c r="C277" s="13">
        <f t="shared" si="4"/>
        <v>43738</v>
      </c>
      <c r="D277" s="14"/>
      <c r="E277" s="15"/>
      <c r="F277" s="15"/>
    </row>
    <row r="278" spans="1:6" s="11" customFormat="1" ht="20.100000000000001" customHeight="1" x14ac:dyDescent="0.2">
      <c r="A278" s="209"/>
      <c r="B278" s="12" t="s">
        <v>2</v>
      </c>
      <c r="C278" s="13">
        <f t="shared" si="4"/>
        <v>43739</v>
      </c>
      <c r="D278" s="41" t="s">
        <v>10</v>
      </c>
      <c r="E278" s="15"/>
      <c r="F278" s="15"/>
    </row>
    <row r="279" spans="1:6" s="11" customFormat="1" ht="20.100000000000001" customHeight="1" x14ac:dyDescent="0.2">
      <c r="A279" s="209"/>
      <c r="B279" s="12" t="s">
        <v>3</v>
      </c>
      <c r="C279" s="13">
        <f t="shared" si="4"/>
        <v>43740</v>
      </c>
      <c r="D279" s="14"/>
      <c r="E279" s="15"/>
      <c r="F279" s="15"/>
    </row>
    <row r="280" spans="1:6" s="11" customFormat="1" ht="20.100000000000001" customHeight="1" x14ac:dyDescent="0.2">
      <c r="A280" s="209"/>
      <c r="B280" s="12" t="s">
        <v>4</v>
      </c>
      <c r="C280" s="13">
        <f t="shared" si="4"/>
        <v>43741</v>
      </c>
      <c r="D280" s="14"/>
      <c r="E280" s="15"/>
      <c r="F280" s="15"/>
    </row>
    <row r="281" spans="1:6" s="11" customFormat="1" ht="20.100000000000001" customHeight="1" x14ac:dyDescent="0.2">
      <c r="A281" s="209"/>
      <c r="B281" s="12" t="s">
        <v>5</v>
      </c>
      <c r="C281" s="13">
        <f t="shared" si="4"/>
        <v>43742</v>
      </c>
      <c r="D281" s="14"/>
      <c r="E281" s="15"/>
      <c r="F281" s="15"/>
    </row>
    <row r="282" spans="1:6" s="11" customFormat="1" ht="20.100000000000001" customHeight="1" x14ac:dyDescent="0.2">
      <c r="A282" s="209"/>
      <c r="B282" s="7" t="s">
        <v>6</v>
      </c>
      <c r="C282" s="8">
        <f t="shared" si="4"/>
        <v>43743</v>
      </c>
      <c r="D282" s="9"/>
      <c r="E282" s="10"/>
      <c r="F282" s="10"/>
    </row>
    <row r="283" spans="1:6" s="11" customFormat="1" ht="20.100000000000001" customHeight="1" x14ac:dyDescent="0.2">
      <c r="A283" s="209"/>
      <c r="B283" s="7" t="s">
        <v>7</v>
      </c>
      <c r="C283" s="8">
        <f t="shared" si="4"/>
        <v>43744</v>
      </c>
      <c r="D283" s="9"/>
      <c r="E283" s="10"/>
      <c r="F283" s="10"/>
    </row>
    <row r="284" spans="1:6" s="11" customFormat="1" ht="20.100000000000001" customHeight="1" x14ac:dyDescent="0.2">
      <c r="A284" s="209">
        <f>SUM(A277+1)</f>
        <v>41</v>
      </c>
      <c r="B284" s="12" t="s">
        <v>1</v>
      </c>
      <c r="C284" s="13">
        <f t="shared" si="4"/>
        <v>43745</v>
      </c>
      <c r="D284" s="264">
        <v>53</v>
      </c>
      <c r="E284" s="23"/>
      <c r="F284" s="15"/>
    </row>
    <row r="285" spans="1:6" s="11" customFormat="1" ht="20.100000000000001" customHeight="1" x14ac:dyDescent="0.2">
      <c r="A285" s="209"/>
      <c r="B285" s="12" t="s">
        <v>2</v>
      </c>
      <c r="C285" s="13">
        <f t="shared" si="4"/>
        <v>43746</v>
      </c>
      <c r="D285" s="14"/>
      <c r="E285" s="23"/>
      <c r="F285" s="15"/>
    </row>
    <row r="286" spans="1:6" s="11" customFormat="1" ht="20.100000000000001" customHeight="1" x14ac:dyDescent="0.2">
      <c r="A286" s="209"/>
      <c r="B286" s="12" t="s">
        <v>3</v>
      </c>
      <c r="C286" s="13">
        <f t="shared" si="4"/>
        <v>43747</v>
      </c>
      <c r="D286" s="14"/>
      <c r="E286" s="35" t="s">
        <v>8</v>
      </c>
      <c r="F286" s="15"/>
    </row>
    <row r="287" spans="1:6" s="11" customFormat="1" ht="20.100000000000001" customHeight="1" x14ac:dyDescent="0.2">
      <c r="A287" s="209"/>
      <c r="B287" s="12" t="s">
        <v>4</v>
      </c>
      <c r="C287" s="13">
        <f t="shared" si="4"/>
        <v>43748</v>
      </c>
      <c r="D287" s="14"/>
      <c r="E287" s="23"/>
      <c r="F287" s="15"/>
    </row>
    <row r="288" spans="1:6" s="11" customFormat="1" ht="20.100000000000001" customHeight="1" x14ac:dyDescent="0.2">
      <c r="A288" s="209"/>
      <c r="B288" s="12" t="s">
        <v>5</v>
      </c>
      <c r="C288" s="13">
        <f t="shared" si="4"/>
        <v>43749</v>
      </c>
      <c r="D288" s="14"/>
      <c r="E288" s="23"/>
      <c r="F288" s="15"/>
    </row>
    <row r="289" spans="1:6" s="11" customFormat="1" ht="20.100000000000001" customHeight="1" x14ac:dyDescent="0.2">
      <c r="A289" s="209"/>
      <c r="B289" s="7" t="s">
        <v>6</v>
      </c>
      <c r="C289" s="8">
        <f t="shared" si="4"/>
        <v>43750</v>
      </c>
      <c r="D289" s="9"/>
      <c r="E289" s="10"/>
      <c r="F289" s="10"/>
    </row>
    <row r="290" spans="1:6" s="11" customFormat="1" ht="20.100000000000001" customHeight="1" x14ac:dyDescent="0.2">
      <c r="A290" s="209"/>
      <c r="B290" s="7" t="s">
        <v>7</v>
      </c>
      <c r="C290" s="8">
        <f t="shared" si="4"/>
        <v>43751</v>
      </c>
      <c r="D290" s="9"/>
      <c r="E290" s="10"/>
      <c r="F290" s="10"/>
    </row>
    <row r="291" spans="1:6" s="11" customFormat="1" ht="20.100000000000001" customHeight="1" x14ac:dyDescent="0.2">
      <c r="A291" s="209">
        <f>SUM(A284+1)</f>
        <v>42</v>
      </c>
      <c r="B291" s="7" t="s">
        <v>1</v>
      </c>
      <c r="C291" s="8">
        <f t="shared" si="4"/>
        <v>43752</v>
      </c>
      <c r="D291" s="9"/>
      <c r="E291" s="10"/>
      <c r="F291" s="10"/>
    </row>
    <row r="292" spans="1:6" s="11" customFormat="1" ht="20.100000000000001" customHeight="1" x14ac:dyDescent="0.2">
      <c r="A292" s="209"/>
      <c r="B292" s="7" t="s">
        <v>2</v>
      </c>
      <c r="C292" s="8">
        <f t="shared" si="4"/>
        <v>43753</v>
      </c>
      <c r="D292" s="9"/>
      <c r="E292" s="10"/>
      <c r="F292" s="10"/>
    </row>
    <row r="293" spans="1:6" s="11" customFormat="1" ht="20.100000000000001" customHeight="1" x14ac:dyDescent="0.2">
      <c r="A293" s="209"/>
      <c r="B293" s="7" t="s">
        <v>3</v>
      </c>
      <c r="C293" s="8">
        <f t="shared" si="4"/>
        <v>43754</v>
      </c>
      <c r="D293" s="9"/>
      <c r="E293" s="10"/>
      <c r="F293" s="10"/>
    </row>
    <row r="294" spans="1:6" s="11" customFormat="1" ht="20.100000000000001" customHeight="1" x14ac:dyDescent="0.2">
      <c r="A294" s="209"/>
      <c r="B294" s="7" t="s">
        <v>4</v>
      </c>
      <c r="C294" s="8">
        <f t="shared" si="4"/>
        <v>43755</v>
      </c>
      <c r="D294" s="9"/>
      <c r="E294" s="10"/>
      <c r="F294" s="10"/>
    </row>
    <row r="295" spans="1:6" s="11" customFormat="1" ht="20.100000000000001" customHeight="1" x14ac:dyDescent="0.2">
      <c r="A295" s="209"/>
      <c r="B295" s="7" t="s">
        <v>5</v>
      </c>
      <c r="C295" s="8">
        <f t="shared" si="4"/>
        <v>43756</v>
      </c>
      <c r="D295" s="9"/>
      <c r="E295" s="10"/>
      <c r="F295" s="10"/>
    </row>
    <row r="296" spans="1:6" s="11" customFormat="1" ht="20.100000000000001" customHeight="1" x14ac:dyDescent="0.2">
      <c r="A296" s="209"/>
      <c r="B296" s="7" t="s">
        <v>6</v>
      </c>
      <c r="C296" s="8">
        <f t="shared" si="4"/>
        <v>43757</v>
      </c>
      <c r="D296" s="9"/>
      <c r="E296" s="10"/>
      <c r="F296" s="10"/>
    </row>
    <row r="297" spans="1:6" s="11" customFormat="1" ht="20.100000000000001" customHeight="1" x14ac:dyDescent="0.2">
      <c r="A297" s="209"/>
      <c r="B297" s="7" t="s">
        <v>7</v>
      </c>
      <c r="C297" s="8">
        <f t="shared" si="4"/>
        <v>43758</v>
      </c>
      <c r="D297" s="9"/>
      <c r="E297" s="10"/>
      <c r="F297" s="10"/>
    </row>
    <row r="298" spans="1:6" s="11" customFormat="1" ht="20.100000000000001" customHeight="1" x14ac:dyDescent="0.2">
      <c r="A298" s="209">
        <f>SUM(A291+1)</f>
        <v>43</v>
      </c>
      <c r="B298" s="7" t="s">
        <v>1</v>
      </c>
      <c r="C298" s="8">
        <f t="shared" si="4"/>
        <v>43759</v>
      </c>
      <c r="D298" s="41">
        <v>19</v>
      </c>
      <c r="E298" s="23"/>
      <c r="F298" s="23"/>
    </row>
    <row r="299" spans="1:6" s="11" customFormat="1" ht="20.100000000000001" customHeight="1" x14ac:dyDescent="0.2">
      <c r="A299" s="209"/>
      <c r="B299" s="7" t="s">
        <v>2</v>
      </c>
      <c r="C299" s="8">
        <f t="shared" si="4"/>
        <v>43760</v>
      </c>
      <c r="D299" s="14"/>
      <c r="E299" s="23"/>
      <c r="F299" s="23"/>
    </row>
    <row r="300" spans="1:6" s="11" customFormat="1" ht="20.100000000000001" customHeight="1" x14ac:dyDescent="0.2">
      <c r="A300" s="209"/>
      <c r="B300" s="7" t="s">
        <v>3</v>
      </c>
      <c r="C300" s="8">
        <f t="shared" si="4"/>
        <v>43761</v>
      </c>
      <c r="D300" s="14"/>
      <c r="E300" s="23"/>
      <c r="F300" s="23"/>
    </row>
    <row r="301" spans="1:6" s="11" customFormat="1" ht="20.100000000000001" customHeight="1" x14ac:dyDescent="0.2">
      <c r="A301" s="209"/>
      <c r="B301" s="7" t="s">
        <v>4</v>
      </c>
      <c r="C301" s="8">
        <f t="shared" si="4"/>
        <v>43762</v>
      </c>
      <c r="D301" s="14"/>
      <c r="E301" s="23"/>
      <c r="F301" s="17"/>
    </row>
    <row r="302" spans="1:6" s="11" customFormat="1" ht="20.100000000000001" customHeight="1" x14ac:dyDescent="0.2">
      <c r="A302" s="209"/>
      <c r="B302" s="7" t="s">
        <v>5</v>
      </c>
      <c r="C302" s="8">
        <f t="shared" si="4"/>
        <v>43763</v>
      </c>
      <c r="D302" s="14"/>
      <c r="E302" s="23"/>
      <c r="F302" s="17"/>
    </row>
    <row r="303" spans="1:6" s="11" customFormat="1" ht="20.100000000000001" customHeight="1" x14ac:dyDescent="0.2">
      <c r="A303" s="209"/>
      <c r="B303" s="7" t="s">
        <v>6</v>
      </c>
      <c r="C303" s="8">
        <f t="shared" si="4"/>
        <v>43764</v>
      </c>
      <c r="D303" s="9"/>
      <c r="E303" s="10"/>
      <c r="F303" s="18"/>
    </row>
    <row r="304" spans="1:6" s="11" customFormat="1" ht="20.100000000000001" customHeight="1" x14ac:dyDescent="0.2">
      <c r="A304" s="209"/>
      <c r="B304" s="7" t="s">
        <v>7</v>
      </c>
      <c r="C304" s="8">
        <f t="shared" si="4"/>
        <v>43765</v>
      </c>
      <c r="D304" s="9"/>
      <c r="E304" s="10"/>
      <c r="F304" s="10"/>
    </row>
    <row r="305" spans="1:6" s="11" customFormat="1" ht="20.100000000000001" customHeight="1" x14ac:dyDescent="0.2">
      <c r="A305" s="209">
        <f>SUM(A298+1)</f>
        <v>44</v>
      </c>
      <c r="B305" s="12" t="s">
        <v>1</v>
      </c>
      <c r="C305" s="13">
        <f t="shared" si="4"/>
        <v>43766</v>
      </c>
      <c r="D305" s="265">
        <v>23</v>
      </c>
      <c r="E305" s="15"/>
      <c r="F305" s="15"/>
    </row>
    <row r="306" spans="1:6" s="11" customFormat="1" ht="20.100000000000001" customHeight="1" x14ac:dyDescent="0.2">
      <c r="A306" s="209"/>
      <c r="B306" s="12" t="s">
        <v>2</v>
      </c>
      <c r="C306" s="13">
        <f t="shared" si="4"/>
        <v>43767</v>
      </c>
      <c r="D306" s="14"/>
      <c r="E306" s="15"/>
      <c r="F306" s="15"/>
    </row>
    <row r="307" spans="1:6" s="11" customFormat="1" ht="20.100000000000001" customHeight="1" x14ac:dyDescent="0.2">
      <c r="A307" s="209"/>
      <c r="B307" s="12" t="s">
        <v>3</v>
      </c>
      <c r="C307" s="13">
        <f t="shared" si="4"/>
        <v>43768</v>
      </c>
      <c r="D307" s="14"/>
      <c r="E307" s="15"/>
      <c r="F307" s="15"/>
    </row>
    <row r="308" spans="1:6" s="11" customFormat="1" ht="20.100000000000001" customHeight="1" x14ac:dyDescent="0.2">
      <c r="A308" s="209"/>
      <c r="B308" s="12" t="s">
        <v>4</v>
      </c>
      <c r="C308" s="13">
        <f t="shared" si="4"/>
        <v>43769</v>
      </c>
      <c r="D308" s="14"/>
      <c r="E308" s="15"/>
      <c r="F308" s="17"/>
    </row>
    <row r="309" spans="1:6" s="11" customFormat="1" ht="20.100000000000001" customHeight="1" x14ac:dyDescent="0.2">
      <c r="A309" s="209"/>
      <c r="B309" s="12" t="s">
        <v>5</v>
      </c>
      <c r="C309" s="13">
        <f t="shared" si="4"/>
        <v>43770</v>
      </c>
      <c r="D309" s="14"/>
      <c r="E309" s="15"/>
      <c r="F309" s="17"/>
    </row>
    <row r="310" spans="1:6" s="11" customFormat="1" ht="20.100000000000001" customHeight="1" x14ac:dyDescent="0.2">
      <c r="A310" s="209"/>
      <c r="B310" s="7" t="s">
        <v>6</v>
      </c>
      <c r="C310" s="8">
        <f t="shared" si="4"/>
        <v>43771</v>
      </c>
      <c r="D310" s="9"/>
      <c r="E310" s="10"/>
      <c r="F310" s="18"/>
    </row>
    <row r="311" spans="1:6" s="11" customFormat="1" ht="20.100000000000001" customHeight="1" x14ac:dyDescent="0.2">
      <c r="A311" s="209"/>
      <c r="B311" s="7" t="s">
        <v>7</v>
      </c>
      <c r="C311" s="8">
        <f t="shared" si="4"/>
        <v>43772</v>
      </c>
      <c r="D311" s="9"/>
      <c r="E311" s="10"/>
      <c r="F311" s="10"/>
    </row>
    <row r="312" spans="1:6" s="11" customFormat="1" ht="20.100000000000001" customHeight="1" x14ac:dyDescent="0.2">
      <c r="A312" s="209">
        <f>SUM(A305+1)</f>
        <v>45</v>
      </c>
      <c r="B312" s="12" t="s">
        <v>1</v>
      </c>
      <c r="C312" s="13">
        <f t="shared" si="4"/>
        <v>43773</v>
      </c>
      <c r="D312" s="41">
        <v>4</v>
      </c>
      <c r="E312" s="23"/>
      <c r="F312" s="15"/>
    </row>
    <row r="313" spans="1:6" s="11" customFormat="1" ht="20.100000000000001" customHeight="1" x14ac:dyDescent="0.2">
      <c r="A313" s="209"/>
      <c r="B313" s="12" t="s">
        <v>2</v>
      </c>
      <c r="C313" s="13">
        <f t="shared" si="4"/>
        <v>43774</v>
      </c>
      <c r="D313" s="14"/>
      <c r="E313" s="23"/>
      <c r="F313" s="15"/>
    </row>
    <row r="314" spans="1:6" s="11" customFormat="1" ht="20.100000000000001" customHeight="1" x14ac:dyDescent="0.2">
      <c r="A314" s="209"/>
      <c r="B314" s="12" t="s">
        <v>3</v>
      </c>
      <c r="C314" s="13">
        <f t="shared" si="4"/>
        <v>43775</v>
      </c>
      <c r="D314" s="14"/>
      <c r="E314" s="35" t="s">
        <v>8</v>
      </c>
      <c r="F314" s="15"/>
    </row>
    <row r="315" spans="1:6" s="11" customFormat="1" ht="20.100000000000001" customHeight="1" x14ac:dyDescent="0.2">
      <c r="A315" s="209"/>
      <c r="B315" s="12" t="s">
        <v>4</v>
      </c>
      <c r="C315" s="13">
        <f t="shared" si="4"/>
        <v>43776</v>
      </c>
      <c r="D315" s="14"/>
      <c r="E315" s="23"/>
      <c r="F315" s="15"/>
    </row>
    <row r="316" spans="1:6" s="11" customFormat="1" ht="20.100000000000001" customHeight="1" x14ac:dyDescent="0.2">
      <c r="A316" s="209"/>
      <c r="B316" s="12" t="s">
        <v>5</v>
      </c>
      <c r="C316" s="13">
        <f t="shared" si="4"/>
        <v>43777</v>
      </c>
      <c r="D316" s="14"/>
      <c r="E316" s="23"/>
      <c r="F316" s="15"/>
    </row>
    <row r="317" spans="1:6" s="11" customFormat="1" ht="20.100000000000001" customHeight="1" x14ac:dyDescent="0.2">
      <c r="A317" s="209"/>
      <c r="B317" s="7" t="s">
        <v>6</v>
      </c>
      <c r="C317" s="8">
        <f t="shared" si="4"/>
        <v>43778</v>
      </c>
      <c r="D317" s="9"/>
      <c r="E317" s="36"/>
      <c r="F317" s="36"/>
    </row>
    <row r="318" spans="1:6" s="11" customFormat="1" ht="20.100000000000001" customHeight="1" x14ac:dyDescent="0.2">
      <c r="A318" s="209"/>
      <c r="B318" s="7" t="s">
        <v>7</v>
      </c>
      <c r="C318" s="8">
        <f t="shared" si="4"/>
        <v>43779</v>
      </c>
      <c r="D318" s="9"/>
      <c r="E318" s="36"/>
      <c r="F318" s="36"/>
    </row>
    <row r="319" spans="1:6" s="11" customFormat="1" ht="20.100000000000001" customHeight="1" x14ac:dyDescent="0.2">
      <c r="A319" s="209">
        <f>SUM(A312+1)</f>
        <v>46</v>
      </c>
      <c r="B319" s="12" t="s">
        <v>1</v>
      </c>
      <c r="C319" s="13">
        <f t="shared" si="4"/>
        <v>43780</v>
      </c>
      <c r="D319" s="40">
        <v>21</v>
      </c>
      <c r="E319" s="23"/>
      <c r="F319" s="23"/>
    </row>
    <row r="320" spans="1:6" s="11" customFormat="1" ht="20.100000000000001" customHeight="1" x14ac:dyDescent="0.2">
      <c r="A320" s="209"/>
      <c r="B320" s="12" t="s">
        <v>2</v>
      </c>
      <c r="C320" s="13">
        <f t="shared" si="4"/>
        <v>43781</v>
      </c>
      <c r="D320" s="14"/>
      <c r="E320" s="23"/>
      <c r="F320" s="23"/>
    </row>
    <row r="321" spans="1:6" s="11" customFormat="1" ht="20.100000000000001" customHeight="1" x14ac:dyDescent="0.2">
      <c r="A321" s="209"/>
      <c r="B321" s="12" t="s">
        <v>3</v>
      </c>
      <c r="C321" s="13">
        <f t="shared" si="4"/>
        <v>43782</v>
      </c>
      <c r="D321" s="14"/>
      <c r="E321" s="23"/>
      <c r="F321" s="23"/>
    </row>
    <row r="322" spans="1:6" s="11" customFormat="1" ht="20.100000000000001" customHeight="1" x14ac:dyDescent="0.2">
      <c r="A322" s="209"/>
      <c r="B322" s="12" t="s">
        <v>4</v>
      </c>
      <c r="C322" s="13">
        <f t="shared" si="4"/>
        <v>43783</v>
      </c>
      <c r="D322" s="14"/>
      <c r="E322" s="23"/>
      <c r="F322" s="17"/>
    </row>
    <row r="323" spans="1:6" s="11" customFormat="1" ht="20.100000000000001" customHeight="1" x14ac:dyDescent="0.2">
      <c r="A323" s="209"/>
      <c r="B323" s="12" t="s">
        <v>5</v>
      </c>
      <c r="C323" s="13">
        <f t="shared" si="4"/>
        <v>43784</v>
      </c>
      <c r="D323" s="14"/>
      <c r="E323" s="23"/>
      <c r="F323" s="17"/>
    </row>
    <row r="324" spans="1:6" s="11" customFormat="1" ht="20.100000000000001" customHeight="1" x14ac:dyDescent="0.2">
      <c r="A324" s="209"/>
      <c r="B324" s="7" t="s">
        <v>6</v>
      </c>
      <c r="C324" s="8">
        <f t="shared" si="4"/>
        <v>43785</v>
      </c>
      <c r="D324" s="9"/>
      <c r="E324" s="10"/>
      <c r="F324" s="18"/>
    </row>
    <row r="325" spans="1:6" s="11" customFormat="1" ht="20.100000000000001" customHeight="1" x14ac:dyDescent="0.2">
      <c r="A325" s="209"/>
      <c r="B325" s="7" t="s">
        <v>7</v>
      </c>
      <c r="C325" s="8">
        <f t="shared" ref="C325:C367" si="5">C324+1</f>
        <v>43786</v>
      </c>
      <c r="D325" s="9"/>
      <c r="E325" s="10"/>
      <c r="F325" s="10"/>
    </row>
    <row r="326" spans="1:6" s="11" customFormat="1" ht="20.100000000000001" customHeight="1" x14ac:dyDescent="0.2">
      <c r="A326" s="209">
        <f>SUM(A319+1)</f>
        <v>47</v>
      </c>
      <c r="B326" s="12" t="s">
        <v>1</v>
      </c>
      <c r="C326" s="13">
        <f t="shared" si="5"/>
        <v>43787</v>
      </c>
      <c r="D326" s="16" t="s">
        <v>408</v>
      </c>
      <c r="E326" s="15"/>
      <c r="F326" s="15"/>
    </row>
    <row r="327" spans="1:6" s="11" customFormat="1" ht="20.100000000000001" customHeight="1" x14ac:dyDescent="0.2">
      <c r="A327" s="209"/>
      <c r="B327" s="12" t="s">
        <v>2</v>
      </c>
      <c r="C327" s="13">
        <f t="shared" si="5"/>
        <v>43788</v>
      </c>
      <c r="D327" s="14"/>
      <c r="E327" s="15"/>
      <c r="F327" s="15"/>
    </row>
    <row r="328" spans="1:6" s="11" customFormat="1" ht="20.100000000000001" customHeight="1" x14ac:dyDescent="0.2">
      <c r="A328" s="209"/>
      <c r="B328" s="12" t="s">
        <v>3</v>
      </c>
      <c r="C328" s="13">
        <f t="shared" si="5"/>
        <v>43789</v>
      </c>
      <c r="D328" s="14"/>
      <c r="E328" s="15"/>
      <c r="F328" s="15"/>
    </row>
    <row r="329" spans="1:6" s="11" customFormat="1" ht="20.100000000000001" customHeight="1" x14ac:dyDescent="0.2">
      <c r="A329" s="209"/>
      <c r="B329" s="12" t="s">
        <v>4</v>
      </c>
      <c r="C329" s="13">
        <f t="shared" si="5"/>
        <v>43790</v>
      </c>
      <c r="D329" s="14"/>
      <c r="E329" s="15"/>
      <c r="F329" s="15"/>
    </row>
    <row r="330" spans="1:6" s="11" customFormat="1" ht="20.100000000000001" customHeight="1" x14ac:dyDescent="0.2">
      <c r="A330" s="209"/>
      <c r="B330" s="12" t="s">
        <v>5</v>
      </c>
      <c r="C330" s="13">
        <f t="shared" si="5"/>
        <v>43791</v>
      </c>
      <c r="D330" s="14"/>
      <c r="E330" s="15"/>
      <c r="F330" s="15"/>
    </row>
    <row r="331" spans="1:6" s="11" customFormat="1" ht="20.100000000000001" customHeight="1" x14ac:dyDescent="0.2">
      <c r="A331" s="209"/>
      <c r="B331" s="7" t="s">
        <v>6</v>
      </c>
      <c r="C331" s="8">
        <f t="shared" si="5"/>
        <v>43792</v>
      </c>
      <c r="D331" s="9"/>
      <c r="E331" s="10"/>
      <c r="F331" s="10"/>
    </row>
    <row r="332" spans="1:6" s="11" customFormat="1" ht="20.100000000000001" customHeight="1" x14ac:dyDescent="0.2">
      <c r="A332" s="209"/>
      <c r="B332" s="7" t="s">
        <v>7</v>
      </c>
      <c r="C332" s="8">
        <f t="shared" si="5"/>
        <v>43793</v>
      </c>
      <c r="D332" s="9"/>
      <c r="E332" s="10"/>
      <c r="F332" s="10"/>
    </row>
    <row r="333" spans="1:6" s="11" customFormat="1" ht="20.100000000000001" customHeight="1" x14ac:dyDescent="0.2">
      <c r="A333" s="209">
        <f>SUM(A326+1)</f>
        <v>48</v>
      </c>
      <c r="B333" s="12" t="s">
        <v>1</v>
      </c>
      <c r="C333" s="13">
        <f t="shared" si="5"/>
        <v>43794</v>
      </c>
      <c r="D333" s="41">
        <v>25</v>
      </c>
      <c r="E333" s="23"/>
      <c r="F333" s="23"/>
    </row>
    <row r="334" spans="1:6" s="11" customFormat="1" ht="20.100000000000001" customHeight="1" x14ac:dyDescent="0.2">
      <c r="A334" s="209"/>
      <c r="B334" s="12" t="s">
        <v>2</v>
      </c>
      <c r="C334" s="13">
        <f t="shared" si="5"/>
        <v>43795</v>
      </c>
      <c r="D334" s="14"/>
      <c r="E334" s="23"/>
      <c r="F334" s="23"/>
    </row>
    <row r="335" spans="1:6" s="11" customFormat="1" ht="20.100000000000001" customHeight="1" x14ac:dyDescent="0.2">
      <c r="A335" s="209"/>
      <c r="B335" s="12" t="s">
        <v>3</v>
      </c>
      <c r="C335" s="13">
        <f t="shared" si="5"/>
        <v>43796</v>
      </c>
      <c r="D335" s="14"/>
      <c r="E335" s="35" t="s">
        <v>8</v>
      </c>
      <c r="F335" s="23"/>
    </row>
    <row r="336" spans="1:6" s="11" customFormat="1" ht="20.100000000000001" customHeight="1" x14ac:dyDescent="0.2">
      <c r="A336" s="209"/>
      <c r="B336" s="12" t="s">
        <v>4</v>
      </c>
      <c r="C336" s="13">
        <f t="shared" si="5"/>
        <v>43797</v>
      </c>
      <c r="D336" s="14"/>
      <c r="E336" s="23"/>
      <c r="F336" s="17"/>
    </row>
    <row r="337" spans="1:6" s="11" customFormat="1" ht="20.100000000000001" customHeight="1" x14ac:dyDescent="0.2">
      <c r="A337" s="209"/>
      <c r="B337" s="12" t="s">
        <v>5</v>
      </c>
      <c r="C337" s="13">
        <f t="shared" si="5"/>
        <v>43798</v>
      </c>
      <c r="D337" s="14"/>
      <c r="E337" s="23"/>
      <c r="F337" s="17"/>
    </row>
    <row r="338" spans="1:6" s="11" customFormat="1" ht="20.100000000000001" customHeight="1" x14ac:dyDescent="0.2">
      <c r="A338" s="209"/>
      <c r="B338" s="7" t="s">
        <v>6</v>
      </c>
      <c r="C338" s="8">
        <f t="shared" si="5"/>
        <v>43799</v>
      </c>
      <c r="D338" s="9"/>
      <c r="E338" s="10"/>
      <c r="F338" s="18"/>
    </row>
    <row r="339" spans="1:6" s="11" customFormat="1" ht="20.100000000000001" customHeight="1" x14ac:dyDescent="0.2">
      <c r="A339" s="209"/>
      <c r="B339" s="7" t="s">
        <v>7</v>
      </c>
      <c r="C339" s="8">
        <f t="shared" si="5"/>
        <v>43800</v>
      </c>
      <c r="D339" s="9"/>
      <c r="E339" s="10"/>
      <c r="F339" s="10"/>
    </row>
    <row r="340" spans="1:6" s="11" customFormat="1" ht="20.100000000000001" customHeight="1" x14ac:dyDescent="0.2">
      <c r="A340" s="209">
        <f>SUM(A333+1)</f>
        <v>49</v>
      </c>
      <c r="B340" s="12" t="s">
        <v>1</v>
      </c>
      <c r="C340" s="13">
        <f t="shared" si="5"/>
        <v>43801</v>
      </c>
      <c r="D340" s="41">
        <v>17</v>
      </c>
      <c r="E340" s="23"/>
      <c r="F340" s="17"/>
    </row>
    <row r="341" spans="1:6" s="11" customFormat="1" ht="20.100000000000001" customHeight="1" x14ac:dyDescent="0.2">
      <c r="A341" s="209"/>
      <c r="B341" s="12" t="s">
        <v>2</v>
      </c>
      <c r="C341" s="13">
        <f t="shared" si="5"/>
        <v>43802</v>
      </c>
      <c r="D341" s="14"/>
      <c r="E341" s="23"/>
      <c r="F341" s="23"/>
    </row>
    <row r="342" spans="1:6" s="11" customFormat="1" ht="20.100000000000001" customHeight="1" x14ac:dyDescent="0.2">
      <c r="A342" s="209"/>
      <c r="B342" s="12" t="s">
        <v>3</v>
      </c>
      <c r="C342" s="13">
        <f t="shared" si="5"/>
        <v>43803</v>
      </c>
      <c r="D342" s="14"/>
      <c r="E342" s="23"/>
      <c r="F342" s="23"/>
    </row>
    <row r="343" spans="1:6" s="11" customFormat="1" ht="20.100000000000001" customHeight="1" x14ac:dyDescent="0.2">
      <c r="A343" s="209"/>
      <c r="B343" s="12" t="s">
        <v>4</v>
      </c>
      <c r="C343" s="13">
        <f t="shared" si="5"/>
        <v>43804</v>
      </c>
      <c r="D343" s="38"/>
      <c r="E343" s="39"/>
      <c r="F343" s="39"/>
    </row>
    <row r="344" spans="1:6" s="11" customFormat="1" ht="20.100000000000001" customHeight="1" x14ac:dyDescent="0.2">
      <c r="A344" s="209"/>
      <c r="B344" s="12" t="s">
        <v>5</v>
      </c>
      <c r="C344" s="13">
        <f t="shared" si="5"/>
        <v>43805</v>
      </c>
      <c r="D344" s="14"/>
      <c r="E344" s="23"/>
      <c r="F344" s="23"/>
    </row>
    <row r="345" spans="1:6" s="11" customFormat="1" ht="20.100000000000001" customHeight="1" x14ac:dyDescent="0.2">
      <c r="A345" s="209"/>
      <c r="B345" s="7" t="s">
        <v>6</v>
      </c>
      <c r="C345" s="8">
        <f t="shared" si="5"/>
        <v>43806</v>
      </c>
      <c r="D345" s="9"/>
      <c r="E345" s="10"/>
      <c r="F345" s="10"/>
    </row>
    <row r="346" spans="1:6" s="11" customFormat="1" ht="20.100000000000001" customHeight="1" x14ac:dyDescent="0.2">
      <c r="A346" s="209"/>
      <c r="B346" s="7" t="s">
        <v>7</v>
      </c>
      <c r="C346" s="8">
        <f t="shared" si="5"/>
        <v>43807</v>
      </c>
      <c r="D346" s="9"/>
      <c r="E346" s="10"/>
      <c r="F346" s="10"/>
    </row>
    <row r="347" spans="1:6" s="11" customFormat="1" ht="20.100000000000001" customHeight="1" x14ac:dyDescent="0.2">
      <c r="A347" s="209">
        <f>SUM(A340+1)</f>
        <v>50</v>
      </c>
      <c r="B347" s="12" t="s">
        <v>1</v>
      </c>
      <c r="C347" s="13">
        <f t="shared" si="5"/>
        <v>43808</v>
      </c>
      <c r="D347" s="261" t="s">
        <v>409</v>
      </c>
      <c r="E347" s="23"/>
      <c r="F347" s="23"/>
    </row>
    <row r="348" spans="1:6" s="11" customFormat="1" ht="20.100000000000001" customHeight="1" x14ac:dyDescent="0.2">
      <c r="A348" s="209"/>
      <c r="B348" s="12" t="s">
        <v>2</v>
      </c>
      <c r="C348" s="13">
        <f t="shared" si="5"/>
        <v>43809</v>
      </c>
      <c r="D348" s="14"/>
      <c r="E348" s="23"/>
      <c r="F348" s="23"/>
    </row>
    <row r="349" spans="1:6" s="11" customFormat="1" ht="20.100000000000001" customHeight="1" x14ac:dyDescent="0.2">
      <c r="A349" s="209"/>
      <c r="B349" s="12" t="s">
        <v>3</v>
      </c>
      <c r="C349" s="13">
        <f t="shared" si="5"/>
        <v>43810</v>
      </c>
      <c r="D349" s="14"/>
      <c r="E349" s="35" t="s">
        <v>8</v>
      </c>
      <c r="F349" s="23"/>
    </row>
    <row r="350" spans="1:6" s="11" customFormat="1" ht="20.100000000000001" customHeight="1" x14ac:dyDescent="0.2">
      <c r="A350" s="209"/>
      <c r="B350" s="12" t="s">
        <v>4</v>
      </c>
      <c r="C350" s="13">
        <f t="shared" si="5"/>
        <v>43811</v>
      </c>
      <c r="D350" s="14"/>
      <c r="E350" s="23"/>
      <c r="F350" s="17"/>
    </row>
    <row r="351" spans="1:6" s="11" customFormat="1" ht="20.100000000000001" customHeight="1" x14ac:dyDescent="0.2">
      <c r="A351" s="209"/>
      <c r="B351" s="12" t="s">
        <v>5</v>
      </c>
      <c r="C351" s="13">
        <f t="shared" si="5"/>
        <v>43812</v>
      </c>
      <c r="D351" s="190" t="s">
        <v>9</v>
      </c>
      <c r="E351" s="23"/>
      <c r="F351" s="17"/>
    </row>
    <row r="352" spans="1:6" s="11" customFormat="1" ht="20.100000000000001" customHeight="1" x14ac:dyDescent="0.2">
      <c r="A352" s="209"/>
      <c r="B352" s="7" t="s">
        <v>6</v>
      </c>
      <c r="C352" s="8">
        <f t="shared" si="5"/>
        <v>43813</v>
      </c>
      <c r="D352" s="9"/>
      <c r="E352" s="10"/>
      <c r="F352" s="18"/>
    </row>
    <row r="353" spans="1:6" s="11" customFormat="1" ht="20.100000000000001" customHeight="1" x14ac:dyDescent="0.2">
      <c r="A353" s="209"/>
      <c r="B353" s="7" t="s">
        <v>7</v>
      </c>
      <c r="C353" s="8">
        <f t="shared" si="5"/>
        <v>43814</v>
      </c>
      <c r="D353" s="9"/>
      <c r="E353" s="10"/>
      <c r="F353" s="10"/>
    </row>
    <row r="354" spans="1:6" s="11" customFormat="1" ht="20.100000000000001" customHeight="1" x14ac:dyDescent="0.2">
      <c r="A354" s="209">
        <f>SUM(A347+1)</f>
        <v>51</v>
      </c>
      <c r="B354" s="12" t="s">
        <v>1</v>
      </c>
      <c r="C354" s="13">
        <f t="shared" si="5"/>
        <v>43815</v>
      </c>
      <c r="D354" s="260" t="s">
        <v>410</v>
      </c>
      <c r="E354" s="23"/>
      <c r="F354" s="23"/>
    </row>
    <row r="355" spans="1:6" s="11" customFormat="1" ht="20.100000000000001" customHeight="1" x14ac:dyDescent="0.2">
      <c r="A355" s="209"/>
      <c r="B355" s="12" t="s">
        <v>2</v>
      </c>
      <c r="C355" s="13">
        <f t="shared" si="5"/>
        <v>43816</v>
      </c>
      <c r="D355" s="14"/>
      <c r="E355" s="23"/>
      <c r="F355" s="23"/>
    </row>
    <row r="356" spans="1:6" s="11" customFormat="1" ht="20.100000000000001" customHeight="1" x14ac:dyDescent="0.2">
      <c r="A356" s="209"/>
      <c r="B356" s="12" t="s">
        <v>3</v>
      </c>
      <c r="C356" s="13">
        <f t="shared" si="5"/>
        <v>43817</v>
      </c>
      <c r="D356" s="14"/>
      <c r="E356" s="23"/>
      <c r="F356" s="23"/>
    </row>
    <row r="357" spans="1:6" s="11" customFormat="1" ht="20.100000000000001" customHeight="1" x14ac:dyDescent="0.2">
      <c r="A357" s="209"/>
      <c r="B357" s="12" t="s">
        <v>4</v>
      </c>
      <c r="C357" s="13">
        <f t="shared" si="5"/>
        <v>43818</v>
      </c>
      <c r="D357" s="14"/>
      <c r="E357" s="23"/>
      <c r="F357" s="23"/>
    </row>
    <row r="358" spans="1:6" s="11" customFormat="1" ht="20.100000000000001" customHeight="1" x14ac:dyDescent="0.2">
      <c r="A358" s="209"/>
      <c r="B358" s="12" t="s">
        <v>5</v>
      </c>
      <c r="C358" s="13">
        <f t="shared" si="5"/>
        <v>43819</v>
      </c>
      <c r="D358" s="14"/>
      <c r="E358" s="23"/>
      <c r="F358" s="23"/>
    </row>
    <row r="359" spans="1:6" s="11" customFormat="1" ht="20.100000000000001" customHeight="1" x14ac:dyDescent="0.2">
      <c r="A359" s="209"/>
      <c r="B359" s="7" t="s">
        <v>6</v>
      </c>
      <c r="C359" s="8">
        <f t="shared" si="5"/>
        <v>43820</v>
      </c>
      <c r="D359" s="9"/>
      <c r="E359" s="10"/>
      <c r="F359" s="10"/>
    </row>
    <row r="360" spans="1:6" s="11" customFormat="1" ht="20.100000000000001" customHeight="1" x14ac:dyDescent="0.2">
      <c r="A360" s="209"/>
      <c r="B360" s="7" t="s">
        <v>7</v>
      </c>
      <c r="C360" s="8">
        <f t="shared" si="5"/>
        <v>43821</v>
      </c>
      <c r="D360" s="9"/>
      <c r="E360" s="10"/>
      <c r="F360" s="10"/>
    </row>
    <row r="361" spans="1:6" s="11" customFormat="1" ht="20.100000000000001" customHeight="1" x14ac:dyDescent="0.2">
      <c r="A361" s="209">
        <f>SUM(A354+1)</f>
        <v>52</v>
      </c>
      <c r="B361" s="7" t="s">
        <v>1</v>
      </c>
      <c r="C361" s="8">
        <f t="shared" si="5"/>
        <v>43822</v>
      </c>
      <c r="D361" s="9"/>
      <c r="E361" s="10"/>
      <c r="F361" s="10"/>
    </row>
    <row r="362" spans="1:6" s="11" customFormat="1" ht="20.100000000000001" customHeight="1" x14ac:dyDescent="0.2">
      <c r="A362" s="209"/>
      <c r="B362" s="42" t="s">
        <v>2</v>
      </c>
      <c r="C362" s="43">
        <f t="shared" si="5"/>
        <v>43823</v>
      </c>
      <c r="D362" s="9"/>
      <c r="E362" s="10"/>
      <c r="F362" s="10"/>
    </row>
    <row r="363" spans="1:6" s="11" customFormat="1" ht="20.100000000000001" customHeight="1" x14ac:dyDescent="0.2">
      <c r="A363" s="209"/>
      <c r="B363" s="42" t="s">
        <v>3</v>
      </c>
      <c r="C363" s="43">
        <f t="shared" si="5"/>
        <v>43824</v>
      </c>
      <c r="D363" s="38"/>
      <c r="E363" s="39"/>
      <c r="F363" s="39"/>
    </row>
    <row r="364" spans="1:6" s="11" customFormat="1" ht="20.100000000000001" customHeight="1" x14ac:dyDescent="0.2">
      <c r="A364" s="209"/>
      <c r="B364" s="7" t="s">
        <v>4</v>
      </c>
      <c r="C364" s="8">
        <f t="shared" si="5"/>
        <v>43825</v>
      </c>
      <c r="D364" s="38"/>
      <c r="E364" s="39"/>
      <c r="F364" s="39"/>
    </row>
    <row r="365" spans="1:6" s="11" customFormat="1" ht="20.100000000000001" customHeight="1" x14ac:dyDescent="0.2">
      <c r="A365" s="209"/>
      <c r="B365" s="7" t="s">
        <v>5</v>
      </c>
      <c r="C365" s="8">
        <f t="shared" si="5"/>
        <v>43826</v>
      </c>
      <c r="D365" s="9"/>
      <c r="E365" s="10"/>
      <c r="F365" s="10"/>
    </row>
    <row r="366" spans="1:6" s="11" customFormat="1" ht="20.100000000000001" customHeight="1" x14ac:dyDescent="0.2">
      <c r="A366" s="209"/>
      <c r="B366" s="7" t="s">
        <v>6</v>
      </c>
      <c r="C366" s="8">
        <f t="shared" si="5"/>
        <v>43827</v>
      </c>
      <c r="D366" s="9"/>
      <c r="E366" s="10"/>
      <c r="F366" s="10"/>
    </row>
    <row r="367" spans="1:6" s="11" customFormat="1" ht="20.100000000000001" customHeight="1" x14ac:dyDescent="0.2">
      <c r="A367" s="209"/>
      <c r="B367" s="7" t="s">
        <v>7</v>
      </c>
      <c r="C367" s="8">
        <f t="shared" si="5"/>
        <v>43828</v>
      </c>
      <c r="D367" s="9"/>
      <c r="E367" s="10"/>
      <c r="F367" s="10"/>
    </row>
  </sheetData>
  <mergeCells count="52">
    <mergeCell ref="A340:A346"/>
    <mergeCell ref="A347:A353"/>
    <mergeCell ref="A354:A360"/>
    <mergeCell ref="A361:A367"/>
    <mergeCell ref="A298:A304"/>
    <mergeCell ref="A305:A311"/>
    <mergeCell ref="A312:A318"/>
    <mergeCell ref="A319:A325"/>
    <mergeCell ref="A326:A332"/>
    <mergeCell ref="A333:A339"/>
    <mergeCell ref="A291:A297"/>
    <mergeCell ref="A214:A220"/>
    <mergeCell ref="A221:A227"/>
    <mergeCell ref="A228:A234"/>
    <mergeCell ref="A235:A241"/>
    <mergeCell ref="A242:A248"/>
    <mergeCell ref="A249:A255"/>
    <mergeCell ref="A256:A262"/>
    <mergeCell ref="A263:A269"/>
    <mergeCell ref="A270:A276"/>
    <mergeCell ref="A277:A283"/>
    <mergeCell ref="A284:A290"/>
    <mergeCell ref="A207:A213"/>
    <mergeCell ref="A130:A136"/>
    <mergeCell ref="A137:A143"/>
    <mergeCell ref="A144:A150"/>
    <mergeCell ref="A151:A157"/>
    <mergeCell ref="A158:A164"/>
    <mergeCell ref="A165:A171"/>
    <mergeCell ref="A172:A178"/>
    <mergeCell ref="A179:A185"/>
    <mergeCell ref="A186:A192"/>
    <mergeCell ref="A193:A199"/>
    <mergeCell ref="A200:A206"/>
    <mergeCell ref="A123:A129"/>
    <mergeCell ref="A46:A52"/>
    <mergeCell ref="A53:A59"/>
    <mergeCell ref="A60:A66"/>
    <mergeCell ref="A67:A73"/>
    <mergeCell ref="A74:A80"/>
    <mergeCell ref="A81:A87"/>
    <mergeCell ref="A88:A94"/>
    <mergeCell ref="A95:A101"/>
    <mergeCell ref="A102:A108"/>
    <mergeCell ref="A109:A115"/>
    <mergeCell ref="A116:A122"/>
    <mergeCell ref="A39:A45"/>
    <mergeCell ref="A4:A10"/>
    <mergeCell ref="A11:A17"/>
    <mergeCell ref="A18:A24"/>
    <mergeCell ref="A25:A31"/>
    <mergeCell ref="A32:A3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35"/>
  <sheetViews>
    <sheetView workbookViewId="0">
      <selection activeCell="E39" sqref="E39"/>
    </sheetView>
  </sheetViews>
  <sheetFormatPr defaultRowHeight="12.75" x14ac:dyDescent="0.2"/>
  <cols>
    <col min="19" max="19" width="26.85546875" customWidth="1"/>
    <col min="20" max="20" width="10" customWidth="1"/>
  </cols>
  <sheetData>
    <row r="5" spans="1:20" ht="13.5" thickBot="1" x14ac:dyDescent="0.25"/>
    <row r="6" spans="1:20" x14ac:dyDescent="0.2">
      <c r="A6" s="223" t="s">
        <v>371</v>
      </c>
      <c r="B6" s="224"/>
      <c r="C6" s="224"/>
      <c r="D6" s="225"/>
      <c r="F6" s="223" t="s">
        <v>371</v>
      </c>
      <c r="G6" s="224"/>
      <c r="H6" s="224"/>
      <c r="I6" s="225"/>
      <c r="K6" s="223" t="s">
        <v>371</v>
      </c>
      <c r="L6" s="224"/>
      <c r="M6" s="224"/>
      <c r="N6" s="225"/>
      <c r="S6" s="194" t="s">
        <v>372</v>
      </c>
      <c r="T6" s="195"/>
    </row>
    <row r="7" spans="1:20" x14ac:dyDescent="0.2">
      <c r="A7" s="196" t="s">
        <v>373</v>
      </c>
      <c r="B7" s="226" t="s">
        <v>374</v>
      </c>
      <c r="C7" s="226"/>
      <c r="D7" s="227"/>
      <c r="F7" s="196" t="s">
        <v>373</v>
      </c>
      <c r="G7" s="226" t="s">
        <v>374</v>
      </c>
      <c r="H7" s="226"/>
      <c r="I7" s="227"/>
      <c r="K7" s="196" t="s">
        <v>373</v>
      </c>
      <c r="L7" s="226" t="s">
        <v>374</v>
      </c>
      <c r="M7" s="226"/>
      <c r="N7" s="227"/>
      <c r="S7" s="197"/>
      <c r="T7" s="198"/>
    </row>
    <row r="8" spans="1:20" x14ac:dyDescent="0.2">
      <c r="A8" s="196" t="s">
        <v>375</v>
      </c>
      <c r="B8" s="236" t="s">
        <v>376</v>
      </c>
      <c r="C8" s="237"/>
      <c r="D8" s="238"/>
      <c r="F8" s="196" t="s">
        <v>375</v>
      </c>
      <c r="G8" s="236" t="s">
        <v>377</v>
      </c>
      <c r="H8" s="237"/>
      <c r="I8" s="238"/>
      <c r="K8" s="196" t="s">
        <v>375</v>
      </c>
      <c r="L8" s="236" t="s">
        <v>378</v>
      </c>
      <c r="M8" s="237"/>
      <c r="N8" s="238"/>
      <c r="R8">
        <v>1</v>
      </c>
      <c r="S8" s="197" t="s">
        <v>379</v>
      </c>
      <c r="T8" s="198"/>
    </row>
    <row r="9" spans="1:20" x14ac:dyDescent="0.2">
      <c r="A9" s="196" t="s">
        <v>380</v>
      </c>
      <c r="B9" s="239" t="s">
        <v>381</v>
      </c>
      <c r="C9" s="240"/>
      <c r="D9" s="241"/>
      <c r="F9" s="196" t="s">
        <v>380</v>
      </c>
      <c r="G9" s="239" t="s">
        <v>382</v>
      </c>
      <c r="H9" s="240"/>
      <c r="I9" s="241"/>
      <c r="K9" s="196" t="s">
        <v>380</v>
      </c>
      <c r="L9" s="239" t="s">
        <v>383</v>
      </c>
      <c r="M9" s="240"/>
      <c r="N9" s="241"/>
      <c r="R9">
        <v>2</v>
      </c>
      <c r="S9" s="197" t="s">
        <v>384</v>
      </c>
      <c r="T9" s="198"/>
    </row>
    <row r="10" spans="1:20" x14ac:dyDescent="0.2">
      <c r="A10" s="230"/>
      <c r="B10" s="231"/>
      <c r="C10" s="231"/>
      <c r="D10" s="232"/>
      <c r="F10" s="230"/>
      <c r="G10" s="231"/>
      <c r="H10" s="231"/>
      <c r="I10" s="232"/>
      <c r="K10" s="230"/>
      <c r="L10" s="231"/>
      <c r="M10" s="231"/>
      <c r="N10" s="232"/>
      <c r="R10">
        <v>3</v>
      </c>
      <c r="S10" s="197" t="s">
        <v>385</v>
      </c>
      <c r="T10" s="198" t="s">
        <v>386</v>
      </c>
    </row>
    <row r="11" spans="1:20" x14ac:dyDescent="0.2">
      <c r="A11" s="233" t="s">
        <v>387</v>
      </c>
      <c r="B11" s="234"/>
      <c r="C11" s="234"/>
      <c r="D11" s="235"/>
      <c r="F11" s="233" t="s">
        <v>387</v>
      </c>
      <c r="G11" s="234"/>
      <c r="H11" s="234"/>
      <c r="I11" s="235"/>
      <c r="K11" s="233" t="s">
        <v>387</v>
      </c>
      <c r="L11" s="234"/>
      <c r="M11" s="234"/>
      <c r="N11" s="235"/>
      <c r="R11">
        <v>4</v>
      </c>
      <c r="S11" s="197" t="s">
        <v>388</v>
      </c>
      <c r="T11" s="198" t="s">
        <v>389</v>
      </c>
    </row>
    <row r="12" spans="1:20" x14ac:dyDescent="0.2">
      <c r="A12" s="196" t="s">
        <v>390</v>
      </c>
      <c r="B12" s="226"/>
      <c r="C12" s="226"/>
      <c r="D12" s="227"/>
      <c r="F12" s="196" t="s">
        <v>390</v>
      </c>
      <c r="G12" s="226"/>
      <c r="H12" s="226"/>
      <c r="I12" s="227"/>
      <c r="K12" s="196" t="s">
        <v>390</v>
      </c>
      <c r="L12" s="226"/>
      <c r="M12" s="226"/>
      <c r="N12" s="227"/>
      <c r="R12">
        <v>5</v>
      </c>
      <c r="S12" s="197" t="s">
        <v>391</v>
      </c>
      <c r="T12" s="198" t="s">
        <v>389</v>
      </c>
    </row>
    <row r="13" spans="1:20" x14ac:dyDescent="0.2">
      <c r="A13" s="196" t="s">
        <v>392</v>
      </c>
      <c r="B13" s="226"/>
      <c r="C13" s="226"/>
      <c r="D13" s="227"/>
      <c r="F13" s="196" t="s">
        <v>392</v>
      </c>
      <c r="G13" s="226"/>
      <c r="H13" s="226"/>
      <c r="I13" s="227"/>
      <c r="K13" s="196" t="s">
        <v>392</v>
      </c>
      <c r="L13" s="226"/>
      <c r="M13" s="226"/>
      <c r="N13" s="227"/>
      <c r="R13">
        <v>6</v>
      </c>
      <c r="S13" s="199" t="s">
        <v>393</v>
      </c>
      <c r="T13" s="198" t="s">
        <v>394</v>
      </c>
    </row>
    <row r="14" spans="1:20" x14ac:dyDescent="0.2">
      <c r="A14" s="196" t="s">
        <v>395</v>
      </c>
      <c r="B14" s="226"/>
      <c r="C14" s="226"/>
      <c r="D14" s="227"/>
      <c r="F14" s="196" t="s">
        <v>395</v>
      </c>
      <c r="G14" s="226"/>
      <c r="H14" s="226"/>
      <c r="I14" s="227"/>
      <c r="K14" s="196" t="s">
        <v>395</v>
      </c>
      <c r="L14" s="226"/>
      <c r="M14" s="226"/>
      <c r="N14" s="227"/>
      <c r="R14">
        <v>7</v>
      </c>
      <c r="S14" s="197" t="s">
        <v>396</v>
      </c>
      <c r="T14" s="198"/>
    </row>
    <row r="15" spans="1:20" x14ac:dyDescent="0.2">
      <c r="A15" s="196" t="s">
        <v>395</v>
      </c>
      <c r="B15" s="226"/>
      <c r="C15" s="226"/>
      <c r="D15" s="227"/>
      <c r="F15" s="196" t="s">
        <v>395</v>
      </c>
      <c r="G15" s="226"/>
      <c r="H15" s="226"/>
      <c r="I15" s="227"/>
      <c r="K15" s="196" t="s">
        <v>395</v>
      </c>
      <c r="L15" s="226"/>
      <c r="M15" s="226"/>
      <c r="N15" s="227"/>
      <c r="R15">
        <v>8</v>
      </c>
      <c r="S15" s="197" t="s">
        <v>397</v>
      </c>
      <c r="T15" s="200"/>
    </row>
    <row r="16" spans="1:20" x14ac:dyDescent="0.2">
      <c r="A16" s="196" t="s">
        <v>398</v>
      </c>
      <c r="B16" s="226"/>
      <c r="C16" s="226"/>
      <c r="D16" s="227"/>
      <c r="F16" s="196" t="s">
        <v>398</v>
      </c>
      <c r="G16" s="226"/>
      <c r="H16" s="226"/>
      <c r="I16" s="227"/>
      <c r="K16" s="196" t="s">
        <v>398</v>
      </c>
      <c r="L16" s="226"/>
      <c r="M16" s="226"/>
      <c r="N16" s="227"/>
      <c r="R16">
        <v>9</v>
      </c>
      <c r="S16" s="197" t="s">
        <v>399</v>
      </c>
      <c r="T16" s="198"/>
    </row>
    <row r="17" spans="1:20" ht="13.5" thickBot="1" x14ac:dyDescent="0.25">
      <c r="A17" s="201" t="s">
        <v>398</v>
      </c>
      <c r="B17" s="228"/>
      <c r="C17" s="228"/>
      <c r="D17" s="229"/>
      <c r="F17" s="201" t="s">
        <v>398</v>
      </c>
      <c r="G17" s="228"/>
      <c r="H17" s="228"/>
      <c r="I17" s="229"/>
      <c r="K17" s="201" t="s">
        <v>398</v>
      </c>
      <c r="L17" s="228"/>
      <c r="M17" s="228"/>
      <c r="N17" s="229"/>
      <c r="R17">
        <v>10</v>
      </c>
      <c r="S17" s="197" t="s">
        <v>400</v>
      </c>
      <c r="T17" s="198" t="s">
        <v>386</v>
      </c>
    </row>
    <row r="18" spans="1:20" x14ac:dyDescent="0.2">
      <c r="A18" s="202"/>
      <c r="B18" s="202"/>
      <c r="C18" s="202"/>
      <c r="D18" s="202"/>
      <c r="F18" s="202"/>
      <c r="G18" s="202"/>
      <c r="H18" s="202"/>
      <c r="I18" s="202"/>
      <c r="K18" s="202"/>
      <c r="L18" s="202"/>
      <c r="M18" s="202"/>
      <c r="N18" s="202"/>
      <c r="R18">
        <v>11</v>
      </c>
      <c r="S18" s="197" t="s">
        <v>401</v>
      </c>
      <c r="T18" s="198"/>
    </row>
    <row r="19" spans="1:20" x14ac:dyDescent="0.2">
      <c r="A19" s="202"/>
      <c r="B19" s="202"/>
      <c r="C19" s="202"/>
      <c r="D19" s="202"/>
      <c r="F19" s="202"/>
      <c r="G19" s="202"/>
      <c r="H19" s="202"/>
      <c r="I19" s="202"/>
      <c r="K19" s="202"/>
      <c r="L19" s="202"/>
      <c r="M19" s="202"/>
      <c r="N19" s="202"/>
      <c r="R19">
        <v>12</v>
      </c>
      <c r="S19" s="197" t="s">
        <v>402</v>
      </c>
      <c r="T19" s="200" t="s">
        <v>386</v>
      </c>
    </row>
    <row r="20" spans="1:20" x14ac:dyDescent="0.2">
      <c r="A20" s="202"/>
      <c r="B20" s="202"/>
      <c r="C20" s="202"/>
      <c r="D20" s="202"/>
      <c r="F20" s="202"/>
      <c r="G20" s="202"/>
      <c r="H20" s="202"/>
      <c r="I20" s="202"/>
      <c r="K20" s="202"/>
      <c r="L20" s="202"/>
      <c r="M20" s="202"/>
      <c r="N20" s="202"/>
      <c r="R20">
        <v>13</v>
      </c>
      <c r="S20" s="197" t="s">
        <v>403</v>
      </c>
      <c r="T20" s="198" t="s">
        <v>389</v>
      </c>
    </row>
    <row r="21" spans="1:20" x14ac:dyDescent="0.2">
      <c r="A21" s="202"/>
      <c r="B21" s="202"/>
      <c r="C21" s="202"/>
      <c r="D21" s="202"/>
      <c r="F21" s="202"/>
      <c r="G21" s="202"/>
      <c r="H21" s="202"/>
      <c r="I21" s="202"/>
      <c r="K21" s="202"/>
      <c r="L21" s="202"/>
      <c r="M21" s="202"/>
      <c r="N21" s="202"/>
      <c r="R21">
        <v>14</v>
      </c>
      <c r="S21" s="203" t="s">
        <v>404</v>
      </c>
      <c r="T21" s="198"/>
    </row>
    <row r="22" spans="1:20" x14ac:dyDescent="0.2">
      <c r="R22">
        <v>15</v>
      </c>
      <c r="S22" s="197" t="s">
        <v>405</v>
      </c>
      <c r="T22" s="198"/>
    </row>
    <row r="23" spans="1:20" ht="13.5" thickBot="1" x14ac:dyDescent="0.25">
      <c r="R23">
        <v>16</v>
      </c>
      <c r="S23" s="197" t="s">
        <v>406</v>
      </c>
      <c r="T23" s="198" t="s">
        <v>389</v>
      </c>
    </row>
    <row r="24" spans="1:20" x14ac:dyDescent="0.2">
      <c r="A24" s="223" t="s">
        <v>371</v>
      </c>
      <c r="B24" s="224"/>
      <c r="C24" s="224"/>
      <c r="D24" s="225"/>
      <c r="F24" s="223" t="s">
        <v>371</v>
      </c>
      <c r="G24" s="224"/>
      <c r="H24" s="224"/>
      <c r="I24" s="225"/>
      <c r="K24" s="223" t="s">
        <v>371</v>
      </c>
      <c r="L24" s="224"/>
      <c r="M24" s="224"/>
      <c r="N24" s="225"/>
      <c r="R24">
        <v>17</v>
      </c>
      <c r="S24" s="197" t="s">
        <v>407</v>
      </c>
      <c r="T24" s="198"/>
    </row>
    <row r="25" spans="1:20" x14ac:dyDescent="0.2">
      <c r="A25" s="204" t="s">
        <v>373</v>
      </c>
      <c r="B25" s="210"/>
      <c r="C25" s="210"/>
      <c r="D25" s="211"/>
      <c r="F25" s="204" t="s">
        <v>373</v>
      </c>
      <c r="G25" s="210"/>
      <c r="H25" s="210"/>
      <c r="I25" s="211"/>
      <c r="K25" s="204" t="s">
        <v>373</v>
      </c>
      <c r="L25" s="210"/>
      <c r="M25" s="210"/>
      <c r="N25" s="211"/>
      <c r="R25">
        <v>18</v>
      </c>
      <c r="S25" s="197"/>
      <c r="T25" s="198"/>
    </row>
    <row r="26" spans="1:20" x14ac:dyDescent="0.2">
      <c r="A26" s="204" t="s">
        <v>375</v>
      </c>
      <c r="B26" s="220"/>
      <c r="C26" s="221"/>
      <c r="D26" s="222"/>
      <c r="F26" s="204" t="s">
        <v>375</v>
      </c>
      <c r="G26" s="220"/>
      <c r="H26" s="221"/>
      <c r="I26" s="222"/>
      <c r="K26" s="204" t="s">
        <v>375</v>
      </c>
      <c r="L26" s="220"/>
      <c r="M26" s="221"/>
      <c r="N26" s="222"/>
      <c r="R26">
        <v>19</v>
      </c>
      <c r="S26" s="197"/>
      <c r="T26" s="198"/>
    </row>
    <row r="27" spans="1:20" x14ac:dyDescent="0.2">
      <c r="A27" s="204" t="s">
        <v>380</v>
      </c>
      <c r="B27" s="220"/>
      <c r="C27" s="221"/>
      <c r="D27" s="222"/>
      <c r="F27" s="204" t="s">
        <v>380</v>
      </c>
      <c r="G27" s="220"/>
      <c r="H27" s="221"/>
      <c r="I27" s="222"/>
      <c r="K27" s="204" t="s">
        <v>380</v>
      </c>
      <c r="L27" s="220"/>
      <c r="M27" s="221"/>
      <c r="N27" s="222"/>
      <c r="R27">
        <v>20</v>
      </c>
      <c r="S27" s="197"/>
      <c r="T27" s="198"/>
    </row>
    <row r="28" spans="1:20" x14ac:dyDescent="0.2">
      <c r="A28" s="214"/>
      <c r="B28" s="215"/>
      <c r="C28" s="215"/>
      <c r="D28" s="216"/>
      <c r="F28" s="214"/>
      <c r="G28" s="215"/>
      <c r="H28" s="215"/>
      <c r="I28" s="216"/>
      <c r="K28" s="214"/>
      <c r="L28" s="215"/>
      <c r="M28" s="215"/>
      <c r="N28" s="216"/>
      <c r="R28">
        <v>21</v>
      </c>
      <c r="S28" s="197"/>
      <c r="T28" s="198"/>
    </row>
    <row r="29" spans="1:20" x14ac:dyDescent="0.2">
      <c r="A29" s="217" t="s">
        <v>387</v>
      </c>
      <c r="B29" s="218"/>
      <c r="C29" s="218"/>
      <c r="D29" s="219"/>
      <c r="F29" s="217" t="s">
        <v>387</v>
      </c>
      <c r="G29" s="218"/>
      <c r="H29" s="218"/>
      <c r="I29" s="219"/>
      <c r="K29" s="217" t="s">
        <v>387</v>
      </c>
      <c r="L29" s="218"/>
      <c r="M29" s="218"/>
      <c r="N29" s="219"/>
      <c r="R29">
        <v>22</v>
      </c>
      <c r="S29" s="197"/>
      <c r="T29" s="198"/>
    </row>
    <row r="30" spans="1:20" x14ac:dyDescent="0.2">
      <c r="A30" s="204" t="s">
        <v>390</v>
      </c>
      <c r="B30" s="210"/>
      <c r="C30" s="210"/>
      <c r="D30" s="211"/>
      <c r="F30" s="204" t="s">
        <v>390</v>
      </c>
      <c r="G30" s="210"/>
      <c r="H30" s="210"/>
      <c r="I30" s="211"/>
      <c r="K30" s="204" t="s">
        <v>390</v>
      </c>
      <c r="L30" s="210"/>
      <c r="M30" s="210"/>
      <c r="N30" s="211"/>
      <c r="R30">
        <v>23</v>
      </c>
      <c r="S30" s="197"/>
      <c r="T30" s="198"/>
    </row>
    <row r="31" spans="1:20" x14ac:dyDescent="0.2">
      <c r="A31" s="204" t="s">
        <v>392</v>
      </c>
      <c r="B31" s="210"/>
      <c r="C31" s="210"/>
      <c r="D31" s="211"/>
      <c r="F31" s="204" t="s">
        <v>392</v>
      </c>
      <c r="G31" s="210"/>
      <c r="H31" s="210"/>
      <c r="I31" s="211"/>
      <c r="K31" s="204" t="s">
        <v>392</v>
      </c>
      <c r="L31" s="210"/>
      <c r="M31" s="210"/>
      <c r="N31" s="211"/>
      <c r="R31">
        <v>24</v>
      </c>
      <c r="S31" s="197"/>
      <c r="T31" s="198"/>
    </row>
    <row r="32" spans="1:20" x14ac:dyDescent="0.2">
      <c r="A32" s="204" t="s">
        <v>395</v>
      </c>
      <c r="B32" s="210"/>
      <c r="C32" s="210"/>
      <c r="D32" s="211"/>
      <c r="F32" s="204" t="s">
        <v>395</v>
      </c>
      <c r="G32" s="210"/>
      <c r="H32" s="210"/>
      <c r="I32" s="211"/>
      <c r="K32" s="204" t="s">
        <v>395</v>
      </c>
      <c r="L32" s="210"/>
      <c r="M32" s="210"/>
      <c r="N32" s="211"/>
      <c r="R32">
        <v>25</v>
      </c>
      <c r="S32" s="197"/>
      <c r="T32" s="198"/>
    </row>
    <row r="33" spans="1:20" x14ac:dyDescent="0.2">
      <c r="A33" s="204" t="s">
        <v>395</v>
      </c>
      <c r="B33" s="210"/>
      <c r="C33" s="210"/>
      <c r="D33" s="211"/>
      <c r="F33" s="204" t="s">
        <v>395</v>
      </c>
      <c r="G33" s="210"/>
      <c r="H33" s="210"/>
      <c r="I33" s="211"/>
      <c r="K33" s="204" t="s">
        <v>395</v>
      </c>
      <c r="L33" s="210"/>
      <c r="M33" s="210"/>
      <c r="N33" s="211"/>
      <c r="R33">
        <v>26</v>
      </c>
      <c r="S33" s="197"/>
      <c r="T33" s="198"/>
    </row>
    <row r="34" spans="1:20" x14ac:dyDescent="0.2">
      <c r="A34" s="204" t="s">
        <v>398</v>
      </c>
      <c r="B34" s="210"/>
      <c r="C34" s="210"/>
      <c r="D34" s="211"/>
      <c r="F34" s="204" t="s">
        <v>398</v>
      </c>
      <c r="G34" s="210"/>
      <c r="H34" s="210"/>
      <c r="I34" s="211"/>
      <c r="K34" s="204" t="s">
        <v>398</v>
      </c>
      <c r="L34" s="210"/>
      <c r="M34" s="210"/>
      <c r="N34" s="211"/>
      <c r="R34">
        <v>27</v>
      </c>
      <c r="S34" s="197"/>
      <c r="T34" s="198"/>
    </row>
    <row r="35" spans="1:20" ht="13.5" thickBot="1" x14ac:dyDescent="0.25">
      <c r="A35" s="205" t="s">
        <v>398</v>
      </c>
      <c r="B35" s="212"/>
      <c r="C35" s="212"/>
      <c r="D35" s="213"/>
      <c r="F35" s="205" t="s">
        <v>398</v>
      </c>
      <c r="G35" s="212"/>
      <c r="H35" s="212"/>
      <c r="I35" s="213"/>
      <c r="K35" s="205" t="s">
        <v>398</v>
      </c>
      <c r="L35" s="212"/>
      <c r="M35" s="212"/>
      <c r="N35" s="213"/>
      <c r="S35" s="206"/>
      <c r="T35" s="207"/>
    </row>
  </sheetData>
  <mergeCells count="72">
    <mergeCell ref="A6:D6"/>
    <mergeCell ref="F6:I6"/>
    <mergeCell ref="K6:N6"/>
    <mergeCell ref="B7:D7"/>
    <mergeCell ref="G7:I7"/>
    <mergeCell ref="L7:N7"/>
    <mergeCell ref="B8:D8"/>
    <mergeCell ref="G8:I8"/>
    <mergeCell ref="L8:N8"/>
    <mergeCell ref="B9:D9"/>
    <mergeCell ref="G9:I9"/>
    <mergeCell ref="L9:N9"/>
    <mergeCell ref="A10:D10"/>
    <mergeCell ref="F10:I10"/>
    <mergeCell ref="K10:N10"/>
    <mergeCell ref="A11:D11"/>
    <mergeCell ref="F11:I11"/>
    <mergeCell ref="K11:N11"/>
    <mergeCell ref="B12:D12"/>
    <mergeCell ref="G12:I12"/>
    <mergeCell ref="L12:N12"/>
    <mergeCell ref="B13:D13"/>
    <mergeCell ref="G13:I13"/>
    <mergeCell ref="L13:N13"/>
    <mergeCell ref="B14:D14"/>
    <mergeCell ref="G14:I14"/>
    <mergeCell ref="L14:N14"/>
    <mergeCell ref="B15:D15"/>
    <mergeCell ref="G15:I15"/>
    <mergeCell ref="L15:N15"/>
    <mergeCell ref="B16:D16"/>
    <mergeCell ref="G16:I16"/>
    <mergeCell ref="L16:N16"/>
    <mergeCell ref="B17:D17"/>
    <mergeCell ref="G17:I17"/>
    <mergeCell ref="L17:N17"/>
    <mergeCell ref="A24:D24"/>
    <mergeCell ref="F24:I24"/>
    <mergeCell ref="K24:N24"/>
    <mergeCell ref="B25:D25"/>
    <mergeCell ref="G25:I25"/>
    <mergeCell ref="L25:N25"/>
    <mergeCell ref="B26:D26"/>
    <mergeCell ref="G26:I26"/>
    <mergeCell ref="L26:N26"/>
    <mergeCell ref="B27:D27"/>
    <mergeCell ref="G27:I27"/>
    <mergeCell ref="L27:N27"/>
    <mergeCell ref="A28:D28"/>
    <mergeCell ref="F28:I28"/>
    <mergeCell ref="K28:N28"/>
    <mergeCell ref="A29:D29"/>
    <mergeCell ref="F29:I29"/>
    <mergeCell ref="K29:N29"/>
    <mergeCell ref="B30:D30"/>
    <mergeCell ref="G30:I30"/>
    <mergeCell ref="L30:N30"/>
    <mergeCell ref="B31:D31"/>
    <mergeCell ref="G31:I31"/>
    <mergeCell ref="L31:N31"/>
    <mergeCell ref="B32:D32"/>
    <mergeCell ref="G32:I32"/>
    <mergeCell ref="L32:N32"/>
    <mergeCell ref="B33:D33"/>
    <mergeCell ref="G33:I33"/>
    <mergeCell ref="L33:N33"/>
    <mergeCell ref="B34:D34"/>
    <mergeCell ref="G34:I34"/>
    <mergeCell ref="L34:N34"/>
    <mergeCell ref="B35:D35"/>
    <mergeCell ref="G35:I35"/>
    <mergeCell ref="L35:N3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4"/>
  <sheetViews>
    <sheetView workbookViewId="0">
      <selection activeCell="R24" sqref="R24"/>
    </sheetView>
  </sheetViews>
  <sheetFormatPr defaultColWidth="9.140625" defaultRowHeight="12.75" x14ac:dyDescent="0.2"/>
  <cols>
    <col min="1" max="1" width="7.7109375" style="165" customWidth="1"/>
    <col min="2" max="2" width="3.85546875" style="47" hidden="1" customWidth="1"/>
    <col min="3" max="3" width="10" style="47" bestFit="1" customWidth="1"/>
    <col min="4" max="4" width="22.140625" style="47" hidden="1" customWidth="1"/>
    <col min="5" max="6" width="12.42578125" style="47" hidden="1" customWidth="1"/>
    <col min="7" max="7" width="12.42578125" style="163" hidden="1" customWidth="1"/>
    <col min="8" max="8" width="14.85546875" style="164" hidden="1" customWidth="1"/>
    <col min="9" max="9" width="15" style="164" hidden="1" customWidth="1"/>
    <col min="10" max="12" width="14.85546875" style="164" hidden="1" customWidth="1"/>
    <col min="13" max="13" width="6.28515625" style="164" hidden="1" customWidth="1"/>
    <col min="14" max="14" width="16.7109375" style="164" hidden="1" customWidth="1"/>
    <col min="15" max="15" width="16.7109375" style="165" hidden="1" customWidth="1"/>
    <col min="16" max="16" width="93" style="47" customWidth="1"/>
    <col min="17" max="17" width="4.140625" style="47" customWidth="1"/>
    <col min="18" max="18" width="19.5703125" style="47" bestFit="1" customWidth="1"/>
    <col min="19" max="16384" width="9.140625" style="47"/>
  </cols>
  <sheetData>
    <row r="1" spans="1:36" ht="23.25" x14ac:dyDescent="0.35">
      <c r="A1" s="242" t="s">
        <v>12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4"/>
    </row>
    <row r="2" spans="1:36" ht="23.25" x14ac:dyDescent="0.35">
      <c r="A2" s="245" t="s">
        <v>13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7"/>
    </row>
    <row r="3" spans="1:36" s="53" customFormat="1" ht="13.5" thickBot="1" x14ac:dyDescent="0.25">
      <c r="A3" s="48" t="s">
        <v>14</v>
      </c>
      <c r="B3" s="49" t="s">
        <v>15</v>
      </c>
      <c r="C3" s="49" t="s">
        <v>16</v>
      </c>
      <c r="D3" s="48" t="s">
        <v>17</v>
      </c>
      <c r="E3" s="50"/>
      <c r="F3" s="50"/>
      <c r="G3" s="248" t="s">
        <v>18</v>
      </c>
      <c r="H3" s="249"/>
      <c r="I3" s="249"/>
      <c r="J3" s="249"/>
      <c r="K3" s="249"/>
      <c r="L3" s="249"/>
      <c r="M3" s="250"/>
      <c r="N3" s="51"/>
      <c r="O3" s="48"/>
      <c r="P3" s="49" t="s">
        <v>19</v>
      </c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</row>
    <row r="4" spans="1:36" x14ac:dyDescent="0.2">
      <c r="A4" s="54">
        <v>1</v>
      </c>
      <c r="B4" s="55" t="s">
        <v>20</v>
      </c>
      <c r="C4" s="56" t="s">
        <v>21</v>
      </c>
      <c r="D4" s="57" t="s">
        <v>22</v>
      </c>
      <c r="E4" s="58" t="s">
        <v>23</v>
      </c>
      <c r="F4" s="58" t="s">
        <v>24</v>
      </c>
      <c r="G4" s="59"/>
      <c r="H4" s="60" t="s">
        <v>25</v>
      </c>
      <c r="I4" s="60" t="s">
        <v>26</v>
      </c>
      <c r="J4" s="60" t="s">
        <v>27</v>
      </c>
      <c r="K4" s="60" t="s">
        <v>28</v>
      </c>
      <c r="L4" s="60" t="s">
        <v>29</v>
      </c>
      <c r="M4" s="60" t="s">
        <v>30</v>
      </c>
      <c r="N4" s="61" t="s">
        <v>31</v>
      </c>
      <c r="O4" s="62" t="s">
        <v>32</v>
      </c>
      <c r="P4" s="63" t="s">
        <v>33</v>
      </c>
    </row>
    <row r="5" spans="1:36" x14ac:dyDescent="0.2">
      <c r="A5" s="64">
        <f>A4+1</f>
        <v>2</v>
      </c>
      <c r="B5" s="65" t="s">
        <v>20</v>
      </c>
      <c r="C5" s="66" t="s">
        <v>21</v>
      </c>
      <c r="D5" s="67" t="s">
        <v>22</v>
      </c>
      <c r="E5" s="68" t="s">
        <v>23</v>
      </c>
      <c r="F5" s="68" t="s">
        <v>34</v>
      </c>
      <c r="G5" s="69"/>
      <c r="H5" s="70" t="s">
        <v>35</v>
      </c>
      <c r="I5" s="70" t="s">
        <v>26</v>
      </c>
      <c r="J5" s="71"/>
      <c r="K5" s="70" t="s">
        <v>36</v>
      </c>
      <c r="L5" s="70" t="s">
        <v>29</v>
      </c>
      <c r="M5" s="71"/>
      <c r="N5" s="72" t="s">
        <v>31</v>
      </c>
      <c r="O5" s="73" t="s">
        <v>32</v>
      </c>
      <c r="P5" s="74" t="s">
        <v>37</v>
      </c>
    </row>
    <row r="6" spans="1:36" x14ac:dyDescent="0.2">
      <c r="A6" s="64">
        <f t="shared" ref="A6:A11" si="0">A5+1</f>
        <v>3</v>
      </c>
      <c r="B6" s="65" t="s">
        <v>20</v>
      </c>
      <c r="C6" s="66" t="s">
        <v>21</v>
      </c>
      <c r="D6" s="67" t="s">
        <v>22</v>
      </c>
      <c r="E6" s="68" t="s">
        <v>38</v>
      </c>
      <c r="F6" s="68" t="s">
        <v>23</v>
      </c>
      <c r="G6" s="68" t="s">
        <v>24</v>
      </c>
      <c r="H6" s="70" t="s">
        <v>26</v>
      </c>
      <c r="I6" s="70" t="s">
        <v>27</v>
      </c>
      <c r="J6" s="71"/>
      <c r="K6" s="70" t="s">
        <v>29</v>
      </c>
      <c r="L6" s="70" t="s">
        <v>30</v>
      </c>
      <c r="M6" s="71"/>
      <c r="N6" s="72" t="s">
        <v>31</v>
      </c>
      <c r="O6" s="73" t="s">
        <v>32</v>
      </c>
      <c r="P6" s="74" t="s">
        <v>39</v>
      </c>
    </row>
    <row r="7" spans="1:36" x14ac:dyDescent="0.2">
      <c r="A7" s="64">
        <f t="shared" si="0"/>
        <v>4</v>
      </c>
      <c r="B7" s="65" t="s">
        <v>20</v>
      </c>
      <c r="C7" s="66" t="s">
        <v>21</v>
      </c>
      <c r="D7" s="67" t="s">
        <v>22</v>
      </c>
      <c r="E7" s="68" t="s">
        <v>23</v>
      </c>
      <c r="F7" s="68" t="s">
        <v>40</v>
      </c>
      <c r="G7" s="69"/>
      <c r="H7" s="70" t="s">
        <v>35</v>
      </c>
      <c r="I7" s="70" t="s">
        <v>26</v>
      </c>
      <c r="J7" s="71"/>
      <c r="K7" s="70" t="s">
        <v>36</v>
      </c>
      <c r="L7" s="70" t="s">
        <v>29</v>
      </c>
      <c r="M7" s="71"/>
      <c r="N7" s="72" t="s">
        <v>31</v>
      </c>
      <c r="O7" s="73" t="s">
        <v>32</v>
      </c>
      <c r="P7" s="74" t="s">
        <v>41</v>
      </c>
    </row>
    <row r="8" spans="1:36" x14ac:dyDescent="0.2">
      <c r="A8" s="64">
        <f>A7+1</f>
        <v>5</v>
      </c>
      <c r="B8" s="75" t="s">
        <v>20</v>
      </c>
      <c r="C8" s="76" t="s">
        <v>42</v>
      </c>
      <c r="D8" s="67" t="s">
        <v>43</v>
      </c>
      <c r="E8" s="68" t="s">
        <v>44</v>
      </c>
      <c r="F8" s="68" t="s">
        <v>45</v>
      </c>
      <c r="G8" s="69"/>
      <c r="H8" s="70" t="s">
        <v>46</v>
      </c>
      <c r="I8" s="71"/>
      <c r="J8" s="71"/>
      <c r="K8" s="71"/>
      <c r="L8" s="71"/>
      <c r="M8" s="71"/>
      <c r="N8" s="71" t="s">
        <v>31</v>
      </c>
      <c r="O8" s="73" t="s">
        <v>32</v>
      </c>
      <c r="P8" s="77" t="s">
        <v>47</v>
      </c>
    </row>
    <row r="9" spans="1:36" x14ac:dyDescent="0.2">
      <c r="A9" s="78">
        <f t="shared" si="0"/>
        <v>6</v>
      </c>
      <c r="B9" s="79" t="s">
        <v>20</v>
      </c>
      <c r="C9" s="80" t="s">
        <v>48</v>
      </c>
      <c r="D9" s="67" t="s">
        <v>49</v>
      </c>
      <c r="E9" s="68" t="s">
        <v>50</v>
      </c>
      <c r="F9" s="81"/>
      <c r="G9" s="69"/>
      <c r="H9" s="70" t="s">
        <v>51</v>
      </c>
      <c r="I9" s="71"/>
      <c r="J9" s="71"/>
      <c r="K9" s="70" t="s">
        <v>52</v>
      </c>
      <c r="L9" s="71"/>
      <c r="M9" s="71"/>
      <c r="N9" s="71" t="s">
        <v>31</v>
      </c>
      <c r="O9" s="73" t="s">
        <v>53</v>
      </c>
      <c r="P9" s="82" t="s">
        <v>54</v>
      </c>
    </row>
    <row r="10" spans="1:36" x14ac:dyDescent="0.2">
      <c r="A10" s="78">
        <f t="shared" si="0"/>
        <v>7</v>
      </c>
      <c r="B10" s="79" t="s">
        <v>20</v>
      </c>
      <c r="C10" s="80" t="s">
        <v>48</v>
      </c>
      <c r="D10" s="67" t="s">
        <v>49</v>
      </c>
      <c r="E10" s="68" t="s">
        <v>55</v>
      </c>
      <c r="F10" s="81"/>
      <c r="G10" s="69"/>
      <c r="H10" s="70" t="s">
        <v>56</v>
      </c>
      <c r="I10" s="71"/>
      <c r="J10" s="71"/>
      <c r="K10" s="70" t="s">
        <v>57</v>
      </c>
      <c r="L10" s="71"/>
      <c r="M10" s="71"/>
      <c r="N10" s="71" t="s">
        <v>31</v>
      </c>
      <c r="O10" s="73" t="s">
        <v>53</v>
      </c>
      <c r="P10" s="82" t="s">
        <v>58</v>
      </c>
    </row>
    <row r="11" spans="1:36" x14ac:dyDescent="0.2">
      <c r="A11" s="78">
        <f t="shared" si="0"/>
        <v>8</v>
      </c>
      <c r="B11" s="79" t="s">
        <v>20</v>
      </c>
      <c r="C11" s="80" t="s">
        <v>48</v>
      </c>
      <c r="D11" s="67" t="s">
        <v>49</v>
      </c>
      <c r="E11" s="251" t="s">
        <v>59</v>
      </c>
      <c r="F11" s="252"/>
      <c r="G11" s="252"/>
      <c r="H11" s="252"/>
      <c r="I11" s="252"/>
      <c r="J11" s="252"/>
      <c r="K11" s="252"/>
      <c r="L11" s="252"/>
      <c r="M11" s="253"/>
      <c r="N11" s="71" t="s">
        <v>31</v>
      </c>
      <c r="O11" s="73" t="s">
        <v>60</v>
      </c>
      <c r="P11" s="82" t="s">
        <v>61</v>
      </c>
    </row>
    <row r="12" spans="1:36" x14ac:dyDescent="0.2">
      <c r="A12" s="83">
        <f>A11+1</f>
        <v>9</v>
      </c>
      <c r="B12" s="84" t="s">
        <v>20</v>
      </c>
      <c r="C12" s="85" t="s">
        <v>62</v>
      </c>
      <c r="D12" s="67" t="s">
        <v>63</v>
      </c>
      <c r="E12" s="68" t="s">
        <v>64</v>
      </c>
      <c r="F12" s="68" t="s">
        <v>65</v>
      </c>
      <c r="G12" s="86"/>
      <c r="H12" s="70" t="s">
        <v>66</v>
      </c>
      <c r="I12" s="87" t="s">
        <v>67</v>
      </c>
      <c r="J12" s="88"/>
      <c r="K12" s="88"/>
      <c r="L12" s="88"/>
      <c r="M12" s="88"/>
      <c r="N12" s="88" t="s">
        <v>31</v>
      </c>
      <c r="O12" s="73" t="s">
        <v>32</v>
      </c>
      <c r="P12" s="82" t="s">
        <v>68</v>
      </c>
    </row>
    <row r="13" spans="1:36" x14ac:dyDescent="0.2">
      <c r="A13" s="78">
        <v>10</v>
      </c>
      <c r="B13" s="79" t="s">
        <v>20</v>
      </c>
      <c r="C13" s="80" t="s">
        <v>69</v>
      </c>
      <c r="D13" s="67" t="s">
        <v>70</v>
      </c>
      <c r="E13" s="89">
        <v>501</v>
      </c>
      <c r="F13" s="89">
        <v>503</v>
      </c>
      <c r="G13" s="70">
        <v>505</v>
      </c>
      <c r="H13" s="89">
        <v>501</v>
      </c>
      <c r="I13" s="89">
        <v>503</v>
      </c>
      <c r="J13" s="70">
        <v>505</v>
      </c>
      <c r="K13" s="90"/>
      <c r="L13" s="88"/>
      <c r="M13" s="91"/>
      <c r="N13" s="91" t="s">
        <v>71</v>
      </c>
      <c r="O13" s="73" t="s">
        <v>53</v>
      </c>
      <c r="P13" s="82" t="s">
        <v>72</v>
      </c>
    </row>
    <row r="14" spans="1:36" x14ac:dyDescent="0.2">
      <c r="A14" s="78">
        <v>11</v>
      </c>
      <c r="B14" s="79" t="s">
        <v>20</v>
      </c>
      <c r="C14" s="66" t="s">
        <v>21</v>
      </c>
      <c r="D14" s="67" t="s">
        <v>22</v>
      </c>
      <c r="E14" s="68" t="s">
        <v>73</v>
      </c>
      <c r="F14" s="68" t="s">
        <v>74</v>
      </c>
      <c r="G14" s="89" t="s">
        <v>40</v>
      </c>
      <c r="H14" s="70" t="s">
        <v>35</v>
      </c>
      <c r="I14" s="70" t="s">
        <v>25</v>
      </c>
      <c r="J14" s="91"/>
      <c r="K14" s="92"/>
      <c r="L14" s="91"/>
      <c r="M14" s="91"/>
      <c r="N14" s="91" t="s">
        <v>71</v>
      </c>
      <c r="O14" s="73" t="s">
        <v>53</v>
      </c>
      <c r="P14" s="82" t="s">
        <v>75</v>
      </c>
    </row>
    <row r="15" spans="1:36" x14ac:dyDescent="0.2">
      <c r="A15" s="78">
        <f t="shared" ref="A15:A33" si="1">A14+1</f>
        <v>12</v>
      </c>
      <c r="B15" s="93"/>
      <c r="C15" s="94" t="s">
        <v>62</v>
      </c>
      <c r="D15" s="67" t="s">
        <v>63</v>
      </c>
      <c r="E15" s="68" t="s">
        <v>76</v>
      </c>
      <c r="F15" s="68" t="s">
        <v>77</v>
      </c>
      <c r="G15" s="69"/>
      <c r="H15" s="70" t="s">
        <v>66</v>
      </c>
      <c r="I15" s="87" t="s">
        <v>67</v>
      </c>
      <c r="J15" s="70" t="s">
        <v>78</v>
      </c>
      <c r="K15" s="70" t="s">
        <v>79</v>
      </c>
      <c r="L15" s="70" t="s">
        <v>80</v>
      </c>
      <c r="M15" s="87" t="s">
        <v>81</v>
      </c>
      <c r="N15" s="95" t="s">
        <v>31</v>
      </c>
      <c r="O15" s="73" t="s">
        <v>82</v>
      </c>
      <c r="P15" s="82" t="s">
        <v>83</v>
      </c>
    </row>
    <row r="16" spans="1:36" x14ac:dyDescent="0.2">
      <c r="A16" s="78">
        <f t="shared" si="1"/>
        <v>13</v>
      </c>
      <c r="B16" s="93"/>
      <c r="C16" s="96" t="s">
        <v>42</v>
      </c>
      <c r="D16" s="67" t="s">
        <v>43</v>
      </c>
      <c r="E16" s="68" t="s">
        <v>84</v>
      </c>
      <c r="F16" s="68" t="s">
        <v>85</v>
      </c>
      <c r="G16" s="69"/>
      <c r="H16" s="70" t="s">
        <v>86</v>
      </c>
      <c r="I16" s="70" t="s">
        <v>46</v>
      </c>
      <c r="J16" s="70" t="s">
        <v>87</v>
      </c>
      <c r="K16" s="70" t="s">
        <v>88</v>
      </c>
      <c r="L16" s="70" t="s">
        <v>89</v>
      </c>
      <c r="M16" s="87" t="s">
        <v>90</v>
      </c>
      <c r="N16" s="95" t="s">
        <v>71</v>
      </c>
      <c r="O16" s="73" t="s">
        <v>82</v>
      </c>
      <c r="P16" s="82" t="s">
        <v>91</v>
      </c>
    </row>
    <row r="17" spans="1:16" x14ac:dyDescent="0.2">
      <c r="A17" s="78">
        <f t="shared" si="1"/>
        <v>14</v>
      </c>
      <c r="B17" s="93"/>
      <c r="C17" s="97" t="s">
        <v>21</v>
      </c>
      <c r="D17" s="67" t="s">
        <v>22</v>
      </c>
      <c r="E17" s="68" t="s">
        <v>73</v>
      </c>
      <c r="F17" s="68" t="s">
        <v>74</v>
      </c>
      <c r="G17" s="69"/>
      <c r="H17" s="70" t="s">
        <v>35</v>
      </c>
      <c r="I17" s="70" t="s">
        <v>25</v>
      </c>
      <c r="J17" s="70" t="s">
        <v>92</v>
      </c>
      <c r="K17" s="70" t="s">
        <v>36</v>
      </c>
      <c r="L17" s="70" t="s">
        <v>28</v>
      </c>
      <c r="M17" s="87" t="s">
        <v>93</v>
      </c>
      <c r="N17" s="95" t="s">
        <v>31</v>
      </c>
      <c r="O17" s="73" t="s">
        <v>82</v>
      </c>
      <c r="P17" s="82" t="s">
        <v>94</v>
      </c>
    </row>
    <row r="18" spans="1:16" x14ac:dyDescent="0.2">
      <c r="A18" s="78">
        <f t="shared" si="1"/>
        <v>15</v>
      </c>
      <c r="B18" s="93"/>
      <c r="C18" s="98" t="s">
        <v>95</v>
      </c>
      <c r="D18" s="67" t="s">
        <v>96</v>
      </c>
      <c r="E18" s="99" t="s">
        <v>97</v>
      </c>
      <c r="F18" s="99" t="s">
        <v>97</v>
      </c>
      <c r="G18" s="99" t="s">
        <v>97</v>
      </c>
      <c r="H18" s="99" t="s">
        <v>97</v>
      </c>
      <c r="I18" s="99" t="s">
        <v>97</v>
      </c>
      <c r="J18" s="99" t="s">
        <v>97</v>
      </c>
      <c r="K18" s="99" t="s">
        <v>97</v>
      </c>
      <c r="L18" s="99" t="s">
        <v>97</v>
      </c>
      <c r="M18" s="99" t="s">
        <v>97</v>
      </c>
      <c r="N18" s="100" t="s">
        <v>31</v>
      </c>
      <c r="O18" s="73" t="s">
        <v>82</v>
      </c>
      <c r="P18" s="82" t="s">
        <v>98</v>
      </c>
    </row>
    <row r="19" spans="1:16" x14ac:dyDescent="0.2">
      <c r="A19" s="83">
        <v>16</v>
      </c>
      <c r="B19" s="101"/>
      <c r="C19" s="102" t="s">
        <v>62</v>
      </c>
      <c r="D19" s="103" t="s">
        <v>99</v>
      </c>
      <c r="E19" s="89">
        <v>511</v>
      </c>
      <c r="F19" s="104"/>
      <c r="G19" s="89"/>
      <c r="H19" s="89">
        <v>511</v>
      </c>
      <c r="I19" s="105"/>
      <c r="J19" s="106"/>
      <c r="K19" s="89"/>
      <c r="L19" s="106"/>
      <c r="M19" s="91"/>
      <c r="N19" s="71" t="s">
        <v>71</v>
      </c>
      <c r="O19" s="107" t="s">
        <v>100</v>
      </c>
      <c r="P19" s="82" t="s">
        <v>101</v>
      </c>
    </row>
    <row r="20" spans="1:16" x14ac:dyDescent="0.2">
      <c r="A20" s="64">
        <v>17</v>
      </c>
      <c r="B20" s="108"/>
      <c r="C20" s="66" t="s">
        <v>21</v>
      </c>
      <c r="D20" s="109" t="s">
        <v>102</v>
      </c>
      <c r="E20" s="89">
        <v>501</v>
      </c>
      <c r="F20" s="110"/>
      <c r="G20" s="89"/>
      <c r="H20" s="89">
        <v>501</v>
      </c>
      <c r="I20" s="71"/>
      <c r="J20" s="91"/>
      <c r="K20" s="89"/>
      <c r="L20" s="91"/>
      <c r="M20" s="91"/>
      <c r="N20" s="71" t="s">
        <v>71</v>
      </c>
      <c r="O20" s="73" t="s">
        <v>32</v>
      </c>
      <c r="P20" s="82" t="s">
        <v>103</v>
      </c>
    </row>
    <row r="21" spans="1:16" x14ac:dyDescent="0.2">
      <c r="A21" s="64">
        <f>A20+1</f>
        <v>18</v>
      </c>
      <c r="B21" s="108"/>
      <c r="C21" s="66" t="s">
        <v>21</v>
      </c>
      <c r="D21" s="109" t="s">
        <v>102</v>
      </c>
      <c r="E21" s="89">
        <v>503</v>
      </c>
      <c r="F21" s="89">
        <v>504</v>
      </c>
      <c r="G21" s="89"/>
      <c r="H21" s="89">
        <v>503</v>
      </c>
      <c r="I21" s="89">
        <v>504</v>
      </c>
      <c r="J21" s="91"/>
      <c r="K21" s="89"/>
      <c r="L21" s="91"/>
      <c r="M21" s="91"/>
      <c r="N21" s="71" t="s">
        <v>71</v>
      </c>
      <c r="O21" s="73" t="s">
        <v>32</v>
      </c>
      <c r="P21" s="82" t="s">
        <v>104</v>
      </c>
    </row>
    <row r="22" spans="1:16" x14ac:dyDescent="0.2">
      <c r="A22" s="111">
        <f t="shared" si="1"/>
        <v>19</v>
      </c>
      <c r="B22" s="108"/>
      <c r="C22" s="66" t="s">
        <v>21</v>
      </c>
      <c r="D22" s="109" t="s">
        <v>102</v>
      </c>
      <c r="E22" s="70">
        <v>505</v>
      </c>
      <c r="F22" s="112"/>
      <c r="G22" s="89"/>
      <c r="H22" s="70">
        <v>505</v>
      </c>
      <c r="I22" s="113"/>
      <c r="J22" s="91" t="s">
        <v>105</v>
      </c>
      <c r="K22" s="70"/>
      <c r="L22" s="91"/>
      <c r="M22" s="91"/>
      <c r="N22" s="71" t="s">
        <v>106</v>
      </c>
      <c r="O22" s="73" t="s">
        <v>32</v>
      </c>
      <c r="P22" s="82" t="s">
        <v>107</v>
      </c>
    </row>
    <row r="23" spans="1:16" x14ac:dyDescent="0.2">
      <c r="A23" s="64">
        <f t="shared" si="1"/>
        <v>20</v>
      </c>
      <c r="B23" s="108"/>
      <c r="C23" s="66" t="s">
        <v>21</v>
      </c>
      <c r="D23" s="109" t="s">
        <v>102</v>
      </c>
      <c r="E23" s="89">
        <v>502</v>
      </c>
      <c r="F23" s="110"/>
      <c r="G23" s="89"/>
      <c r="H23" s="89">
        <v>502</v>
      </c>
      <c r="I23" s="71"/>
      <c r="J23" s="91"/>
      <c r="K23" s="89"/>
      <c r="L23" s="91"/>
      <c r="M23" s="91"/>
      <c r="N23" s="71" t="s">
        <v>71</v>
      </c>
      <c r="O23" s="73" t="s">
        <v>32</v>
      </c>
      <c r="P23" s="82" t="s">
        <v>108</v>
      </c>
    </row>
    <row r="24" spans="1:16" x14ac:dyDescent="0.2">
      <c r="A24" s="64">
        <v>21</v>
      </c>
      <c r="B24" s="114"/>
      <c r="C24" s="85" t="s">
        <v>62</v>
      </c>
      <c r="D24" s="109" t="s">
        <v>99</v>
      </c>
      <c r="E24" s="89">
        <v>512</v>
      </c>
      <c r="F24" s="70">
        <v>615</v>
      </c>
      <c r="G24" s="89"/>
      <c r="H24" s="89">
        <v>512</v>
      </c>
      <c r="I24" s="70">
        <v>615</v>
      </c>
      <c r="J24" s="91"/>
      <c r="K24" s="89"/>
      <c r="L24" s="91"/>
      <c r="M24" s="91"/>
      <c r="N24" s="71" t="s">
        <v>71</v>
      </c>
      <c r="O24" s="73" t="s">
        <v>32</v>
      </c>
      <c r="P24" s="82" t="s">
        <v>109</v>
      </c>
    </row>
    <row r="25" spans="1:16" x14ac:dyDescent="0.2">
      <c r="A25" s="64">
        <f t="shared" si="1"/>
        <v>22</v>
      </c>
      <c r="B25" s="115"/>
      <c r="C25" s="76" t="s">
        <v>42</v>
      </c>
      <c r="D25" s="109" t="s">
        <v>110</v>
      </c>
      <c r="E25" s="89">
        <v>521</v>
      </c>
      <c r="F25" s="70">
        <v>522</v>
      </c>
      <c r="G25" s="89"/>
      <c r="H25" s="89">
        <v>521</v>
      </c>
      <c r="I25" s="70">
        <v>522</v>
      </c>
      <c r="J25" s="91"/>
      <c r="K25" s="89"/>
      <c r="L25" s="70"/>
      <c r="M25" s="91"/>
      <c r="N25" s="71" t="s">
        <v>71</v>
      </c>
      <c r="O25" s="73" t="s">
        <v>32</v>
      </c>
      <c r="P25" s="82" t="s">
        <v>111</v>
      </c>
    </row>
    <row r="26" spans="1:16" ht="25.5" x14ac:dyDescent="0.2">
      <c r="A26" s="116">
        <f t="shared" si="1"/>
        <v>23</v>
      </c>
      <c r="B26" s="117"/>
      <c r="C26" s="118" t="s">
        <v>62</v>
      </c>
      <c r="D26" s="67" t="s">
        <v>63</v>
      </c>
      <c r="E26" s="119" t="s">
        <v>112</v>
      </c>
      <c r="F26" s="120" t="s">
        <v>113</v>
      </c>
      <c r="G26" s="68" t="s">
        <v>114</v>
      </c>
      <c r="H26" s="92"/>
      <c r="I26" s="71"/>
      <c r="J26" s="91"/>
      <c r="K26" s="121"/>
      <c r="L26" s="91"/>
      <c r="M26" s="91"/>
      <c r="N26" s="71" t="s">
        <v>31</v>
      </c>
      <c r="O26" s="73" t="s">
        <v>32</v>
      </c>
      <c r="P26" s="82" t="s">
        <v>115</v>
      </c>
    </row>
    <row r="27" spans="1:16" x14ac:dyDescent="0.2">
      <c r="A27" s="64">
        <f t="shared" si="1"/>
        <v>24</v>
      </c>
      <c r="B27" s="108"/>
      <c r="C27" s="66" t="s">
        <v>21</v>
      </c>
      <c r="D27" s="109" t="s">
        <v>22</v>
      </c>
      <c r="E27" s="68" t="s">
        <v>116</v>
      </c>
      <c r="F27" s="68" t="s">
        <v>117</v>
      </c>
      <c r="G27" s="69"/>
      <c r="H27" s="71"/>
      <c r="I27" s="71"/>
      <c r="J27" s="91"/>
      <c r="K27" s="91"/>
      <c r="L27" s="91"/>
      <c r="M27" s="91"/>
      <c r="N27" s="71" t="s">
        <v>71</v>
      </c>
      <c r="O27" s="73" t="s">
        <v>32</v>
      </c>
      <c r="P27" s="82" t="s">
        <v>118</v>
      </c>
    </row>
    <row r="28" spans="1:16" x14ac:dyDescent="0.2">
      <c r="A28" s="64">
        <v>25</v>
      </c>
      <c r="B28" s="108"/>
      <c r="C28" s="66" t="s">
        <v>21</v>
      </c>
      <c r="D28" s="109" t="s">
        <v>22</v>
      </c>
      <c r="E28" s="68" t="s">
        <v>73</v>
      </c>
      <c r="F28" s="68" t="s">
        <v>74</v>
      </c>
      <c r="G28" s="89" t="s">
        <v>40</v>
      </c>
      <c r="H28" s="70" t="s">
        <v>35</v>
      </c>
      <c r="I28" s="70" t="s">
        <v>25</v>
      </c>
      <c r="J28" s="91"/>
      <c r="K28" s="92"/>
      <c r="L28" s="91"/>
      <c r="M28" s="91"/>
      <c r="N28" s="71" t="s">
        <v>71</v>
      </c>
      <c r="O28" s="73" t="s">
        <v>32</v>
      </c>
      <c r="P28" s="82" t="s">
        <v>119</v>
      </c>
    </row>
    <row r="29" spans="1:16" x14ac:dyDescent="0.2">
      <c r="A29" s="64">
        <v>26</v>
      </c>
      <c r="B29" s="114"/>
      <c r="C29" s="85" t="s">
        <v>62</v>
      </c>
      <c r="D29" s="109" t="s">
        <v>63</v>
      </c>
      <c r="E29" s="68" t="s">
        <v>64</v>
      </c>
      <c r="F29" s="68" t="s">
        <v>65</v>
      </c>
      <c r="G29" s="92"/>
      <c r="H29" s="70" t="s">
        <v>66</v>
      </c>
      <c r="I29" s="87" t="s">
        <v>67</v>
      </c>
      <c r="J29" s="122"/>
      <c r="K29" s="122"/>
      <c r="L29" s="122"/>
      <c r="M29" s="122"/>
      <c r="N29" s="69" t="s">
        <v>31</v>
      </c>
      <c r="O29" s="73" t="s">
        <v>32</v>
      </c>
      <c r="P29" s="82" t="s">
        <v>68</v>
      </c>
    </row>
    <row r="30" spans="1:16" x14ac:dyDescent="0.2">
      <c r="A30" s="64">
        <f t="shared" si="1"/>
        <v>27</v>
      </c>
      <c r="B30" s="115"/>
      <c r="C30" s="76" t="s">
        <v>42</v>
      </c>
      <c r="D30" s="123" t="s">
        <v>43</v>
      </c>
      <c r="E30" s="68" t="s">
        <v>44</v>
      </c>
      <c r="F30" s="68" t="s">
        <v>45</v>
      </c>
      <c r="G30" s="68" t="s">
        <v>24</v>
      </c>
      <c r="H30" s="70" t="s">
        <v>46</v>
      </c>
      <c r="I30" s="70" t="s">
        <v>27</v>
      </c>
      <c r="J30" s="122"/>
      <c r="K30" s="122"/>
      <c r="L30" s="122"/>
      <c r="M30" s="91"/>
      <c r="N30" s="71" t="s">
        <v>31</v>
      </c>
      <c r="O30" s="73" t="s">
        <v>32</v>
      </c>
      <c r="P30" s="82" t="s">
        <v>120</v>
      </c>
    </row>
    <row r="31" spans="1:16" x14ac:dyDescent="0.2">
      <c r="A31" s="116">
        <f t="shared" si="1"/>
        <v>28</v>
      </c>
      <c r="B31" s="124"/>
      <c r="C31" s="118" t="s">
        <v>62</v>
      </c>
      <c r="D31" s="67" t="s">
        <v>63</v>
      </c>
      <c r="E31" s="89" t="s">
        <v>121</v>
      </c>
      <c r="F31" s="68"/>
      <c r="G31" s="122"/>
      <c r="H31" s="70"/>
      <c r="I31" s="70"/>
      <c r="J31" s="122"/>
      <c r="K31" s="125"/>
      <c r="L31" s="122"/>
      <c r="M31" s="91"/>
      <c r="N31" s="71" t="s">
        <v>71</v>
      </c>
      <c r="O31" s="126" t="s">
        <v>32</v>
      </c>
      <c r="P31" s="82" t="s">
        <v>122</v>
      </c>
    </row>
    <row r="32" spans="1:16" x14ac:dyDescent="0.2">
      <c r="A32" s="127">
        <f t="shared" si="1"/>
        <v>29</v>
      </c>
      <c r="B32" s="108"/>
      <c r="C32" s="66" t="s">
        <v>21</v>
      </c>
      <c r="D32" s="109" t="s">
        <v>123</v>
      </c>
      <c r="E32" s="70">
        <v>700</v>
      </c>
      <c r="F32" s="110"/>
      <c r="G32" s="122"/>
      <c r="H32" s="70">
        <v>700</v>
      </c>
      <c r="I32" s="91"/>
      <c r="J32" s="91"/>
      <c r="K32" s="70">
        <v>700</v>
      </c>
      <c r="L32" s="91"/>
      <c r="M32" s="91"/>
      <c r="N32" s="71" t="s">
        <v>71</v>
      </c>
      <c r="O32" s="126" t="s">
        <v>32</v>
      </c>
      <c r="P32" s="82" t="s">
        <v>124</v>
      </c>
    </row>
    <row r="33" spans="1:16" x14ac:dyDescent="0.2">
      <c r="A33" s="128">
        <f t="shared" si="1"/>
        <v>30</v>
      </c>
      <c r="B33" s="129"/>
      <c r="C33" s="130" t="s">
        <v>125</v>
      </c>
      <c r="D33" s="131" t="s">
        <v>126</v>
      </c>
      <c r="E33" s="132">
        <v>710</v>
      </c>
      <c r="F33" s="132">
        <v>720</v>
      </c>
      <c r="G33" s="133"/>
      <c r="H33" s="132">
        <v>710</v>
      </c>
      <c r="I33" s="132">
        <v>720</v>
      </c>
      <c r="J33" s="134"/>
      <c r="K33" s="132">
        <v>710</v>
      </c>
      <c r="L33" s="132">
        <v>720</v>
      </c>
      <c r="M33" s="134"/>
      <c r="N33" s="135" t="s">
        <v>71</v>
      </c>
      <c r="O33" s="136" t="s">
        <v>32</v>
      </c>
      <c r="P33" s="137" t="s">
        <v>127</v>
      </c>
    </row>
    <row r="34" spans="1:16" x14ac:dyDescent="0.2">
      <c r="A34" s="127">
        <v>94</v>
      </c>
      <c r="B34" s="114"/>
      <c r="C34" s="138" t="s">
        <v>128</v>
      </c>
      <c r="D34" s="109"/>
      <c r="E34" s="70"/>
      <c r="F34" s="70"/>
      <c r="G34" s="122"/>
      <c r="H34" s="70"/>
      <c r="I34" s="70"/>
      <c r="J34" s="91"/>
      <c r="K34" s="70"/>
      <c r="L34" s="70"/>
      <c r="M34" s="91"/>
      <c r="N34" s="71"/>
      <c r="O34" s="126"/>
      <c r="P34" s="82" t="s">
        <v>129</v>
      </c>
    </row>
    <row r="35" spans="1:16" x14ac:dyDescent="0.2">
      <c r="A35" s="127">
        <v>95</v>
      </c>
      <c r="B35" s="114"/>
      <c r="C35" s="138" t="s">
        <v>128</v>
      </c>
      <c r="D35" s="109"/>
      <c r="E35" s="70"/>
      <c r="F35" s="70"/>
      <c r="G35" s="122"/>
      <c r="H35" s="70"/>
      <c r="I35" s="70"/>
      <c r="J35" s="91"/>
      <c r="K35" s="70"/>
      <c r="L35" s="70"/>
      <c r="M35" s="91"/>
      <c r="N35" s="71"/>
      <c r="O35" s="126"/>
      <c r="P35" s="82" t="s">
        <v>130</v>
      </c>
    </row>
    <row r="36" spans="1:16" x14ac:dyDescent="0.2">
      <c r="A36" s="127">
        <v>96</v>
      </c>
      <c r="B36" s="114"/>
      <c r="C36" s="138" t="s">
        <v>128</v>
      </c>
      <c r="D36" s="109"/>
      <c r="E36" s="70"/>
      <c r="F36" s="70"/>
      <c r="G36" s="122"/>
      <c r="H36" s="70"/>
      <c r="I36" s="70"/>
      <c r="J36" s="91"/>
      <c r="K36" s="70"/>
      <c r="L36" s="70"/>
      <c r="M36" s="91"/>
      <c r="N36" s="71"/>
      <c r="O36" s="126"/>
      <c r="P36" s="82" t="s">
        <v>131</v>
      </c>
    </row>
    <row r="37" spans="1:16" ht="13.5" thickBot="1" x14ac:dyDescent="0.25">
      <c r="A37" s="139">
        <v>97</v>
      </c>
      <c r="B37" s="114"/>
      <c r="C37" s="140" t="s">
        <v>128</v>
      </c>
      <c r="D37" s="109"/>
      <c r="E37" s="70"/>
      <c r="F37" s="70"/>
      <c r="G37" s="122"/>
      <c r="H37" s="70"/>
      <c r="I37" s="70"/>
      <c r="J37" s="91"/>
      <c r="K37" s="70"/>
      <c r="L37" s="70"/>
      <c r="M37" s="91"/>
      <c r="N37" s="71"/>
      <c r="O37" s="126"/>
      <c r="P37" s="141" t="s">
        <v>132</v>
      </c>
    </row>
    <row r="38" spans="1:16" ht="15.75" x14ac:dyDescent="0.25">
      <c r="A38" s="142"/>
      <c r="B38" s="143"/>
      <c r="C38" s="143"/>
      <c r="D38" s="144"/>
      <c r="E38" s="144"/>
      <c r="F38" s="144"/>
      <c r="G38" s="145"/>
      <c r="H38" s="146"/>
      <c r="I38" s="146"/>
      <c r="J38" s="146"/>
      <c r="K38" s="146"/>
      <c r="L38" s="146"/>
      <c r="M38" s="146"/>
      <c r="N38" s="146"/>
      <c r="O38" s="147"/>
      <c r="P38" s="148"/>
    </row>
    <row r="39" spans="1:16" ht="15.75" x14ac:dyDescent="0.25">
      <c r="A39" s="142" t="s">
        <v>133</v>
      </c>
      <c r="B39" s="143"/>
      <c r="C39" s="143"/>
      <c r="D39" s="144"/>
      <c r="E39" s="144"/>
      <c r="F39" s="144"/>
      <c r="G39" s="145"/>
      <c r="H39" s="146"/>
      <c r="I39" s="146"/>
      <c r="J39" s="146"/>
      <c r="K39" s="146"/>
      <c r="L39" s="146"/>
      <c r="M39" s="146"/>
      <c r="N39" s="146"/>
      <c r="O39" s="147"/>
      <c r="P39" s="148"/>
    </row>
    <row r="40" spans="1:16" ht="16.5" thickBot="1" x14ac:dyDescent="0.3">
      <c r="A40" s="149"/>
      <c r="B40" s="150"/>
      <c r="C40" s="150"/>
      <c r="D40" s="151"/>
      <c r="E40" s="152"/>
      <c r="F40" s="152"/>
      <c r="G40" s="153"/>
      <c r="H40" s="154"/>
      <c r="I40" s="154"/>
      <c r="J40" s="154"/>
      <c r="K40" s="154"/>
      <c r="L40" s="154"/>
      <c r="M40" s="154"/>
      <c r="N40" s="154"/>
      <c r="O40" s="155"/>
      <c r="P40" s="156"/>
    </row>
    <row r="41" spans="1:16" x14ac:dyDescent="0.2">
      <c r="A41" s="157" t="s">
        <v>134</v>
      </c>
      <c r="B41" s="158"/>
      <c r="C41" s="158"/>
      <c r="D41" s="159"/>
      <c r="E41" s="159"/>
      <c r="F41" s="159"/>
      <c r="G41" s="160"/>
      <c r="H41" s="161"/>
      <c r="I41" s="161"/>
      <c r="J41" s="161"/>
      <c r="K41" s="161"/>
      <c r="L41" s="161"/>
      <c r="M41" s="161"/>
      <c r="N41" s="161"/>
      <c r="O41" s="157"/>
      <c r="P41" s="162"/>
    </row>
    <row r="42" spans="1:16" x14ac:dyDescent="0.2">
      <c r="A42" s="47"/>
    </row>
    <row r="43" spans="1:16" x14ac:dyDescent="0.2">
      <c r="A43" s="47"/>
    </row>
    <row r="44" spans="1:16" x14ac:dyDescent="0.2">
      <c r="F44" s="47" t="s">
        <v>105</v>
      </c>
    </row>
  </sheetData>
  <mergeCells count="4">
    <mergeCell ref="A1:P1"/>
    <mergeCell ref="A2:P2"/>
    <mergeCell ref="G3:M3"/>
    <mergeCell ref="E11:M11"/>
  </mergeCells>
  <hyperlinks>
    <hyperlink ref="E4" r:id="rId1"/>
    <hyperlink ref="F4" r:id="rId2"/>
    <hyperlink ref="E5" r:id="rId3"/>
    <hyperlink ref="F5" r:id="rId4"/>
    <hyperlink ref="E6" r:id="rId5"/>
    <hyperlink ref="F6" r:id="rId6"/>
    <hyperlink ref="E7" r:id="rId7"/>
    <hyperlink ref="F7" r:id="rId8"/>
    <hyperlink ref="E8" r:id="rId9"/>
    <hyperlink ref="F8" r:id="rId10"/>
    <hyperlink ref="E9" r:id="rId11"/>
    <hyperlink ref="E10" r:id="rId12"/>
    <hyperlink ref="E12" r:id="rId13"/>
    <hyperlink ref="F12" r:id="rId14"/>
    <hyperlink ref="E15" r:id="rId15"/>
    <hyperlink ref="F15" r:id="rId16"/>
    <hyperlink ref="E16" r:id="rId17"/>
    <hyperlink ref="F16" r:id="rId18"/>
    <hyperlink ref="E17" r:id="rId19"/>
    <hyperlink ref="F17" r:id="rId20"/>
    <hyperlink ref="E32" r:id="rId21" display="..\..\700 serie\700.pdf"/>
    <hyperlink ref="E33" r:id="rId22" display="..\..\700 serie\710.pdf"/>
    <hyperlink ref="E27" r:id="rId23"/>
    <hyperlink ref="F27" r:id="rId24"/>
    <hyperlink ref="E28" r:id="rId25"/>
    <hyperlink ref="F28" r:id="rId26"/>
    <hyperlink ref="G28" r:id="rId27"/>
    <hyperlink ref="H4" r:id="rId28"/>
    <hyperlink ref="H5" r:id="rId29"/>
    <hyperlink ref="I6" r:id="rId30"/>
    <hyperlink ref="H9" r:id="rId31"/>
    <hyperlink ref="H10" r:id="rId32"/>
    <hyperlink ref="H15" r:id="rId33"/>
    <hyperlink ref="J15" r:id="rId34"/>
    <hyperlink ref="H16" r:id="rId35"/>
    <hyperlink ref="J16" r:id="rId36"/>
    <hyperlink ref="J17" r:id="rId37"/>
    <hyperlink ref="E19" r:id="rId38" display="..\..\500 serie\511.pdf"/>
    <hyperlink ref="E20" r:id="rId39" display="..\..\500 serie\501.pdf"/>
    <hyperlink ref="E21" r:id="rId40" display="..\..\500 serie\503.pdf"/>
    <hyperlink ref="E23" r:id="rId41" display="..\..\500 serie\502.pdf"/>
    <hyperlink ref="E24" r:id="rId42" display="..\..\500 serie\512.pdf"/>
    <hyperlink ref="E25" r:id="rId43" display="..\..\500 serie\521.pdf"/>
    <hyperlink ref="F33" r:id="rId44" display="..\..\700 serie\720.pdf"/>
    <hyperlink ref="E22" r:id="rId45" display="..\..\500 serie\505.pdf"/>
    <hyperlink ref="H8" r:id="rId46"/>
    <hyperlink ref="I12" r:id="rId47"/>
    <hyperlink ref="F21" r:id="rId48" display="..\..\500 serie\504.pdf"/>
    <hyperlink ref="G30" r:id="rId49"/>
    <hyperlink ref="G6" r:id="rId50"/>
    <hyperlink ref="E30" r:id="rId51"/>
    <hyperlink ref="F30" r:id="rId52"/>
    <hyperlink ref="H19" r:id="rId53" display="..\..\500 serie\511.pdf"/>
    <hyperlink ref="H22" r:id="rId54" display="..\..\500 serie\505.pdf"/>
    <hyperlink ref="H21" r:id="rId55" display="..\..\500 serie\503.pdf"/>
    <hyperlink ref="H23" r:id="rId56" display="..\..\500 serie\502.pdf"/>
    <hyperlink ref="H20" r:id="rId57" display="..\..\500 serie\501.pdf"/>
    <hyperlink ref="H24" r:id="rId58" display="..\..\500 serie\512.pdf"/>
    <hyperlink ref="H25" r:id="rId59" display="..\..\500 serie\521.pdf"/>
    <hyperlink ref="I33" r:id="rId60" display="..\..\700 serie\720.pdf"/>
    <hyperlink ref="H33" r:id="rId61" display="..\..\700 serie\710.pdf"/>
    <hyperlink ref="K33" r:id="rId62" display="..\..\700 serie\710.pdf"/>
    <hyperlink ref="H32" r:id="rId63" display="..\..\700 serie\700.pdf"/>
    <hyperlink ref="K32" r:id="rId64" display="..\..\700 serie\700.pdf"/>
    <hyperlink ref="I21" r:id="rId65" display="..\..\500 serie\504.pdf"/>
    <hyperlink ref="H7" r:id="rId66"/>
    <hyperlink ref="J4" r:id="rId67"/>
    <hyperlink ref="I30" r:id="rId68"/>
    <hyperlink ref="H17" r:id="rId69"/>
    <hyperlink ref="I16" r:id="rId70"/>
    <hyperlink ref="H30" r:id="rId71"/>
    <hyperlink ref="I17" r:id="rId72"/>
    <hyperlink ref="I15" r:id="rId73"/>
    <hyperlink ref="H12" r:id="rId74"/>
    <hyperlink ref="L33" r:id="rId75" display="..\..\700 serie\720.pdf"/>
    <hyperlink ref="K4" r:id="rId76"/>
    <hyperlink ref="K5" r:id="rId77"/>
    <hyperlink ref="K6" r:id="rId78"/>
    <hyperlink ref="K7" r:id="rId79"/>
    <hyperlink ref="K9" r:id="rId80"/>
    <hyperlink ref="K10" r:id="rId81"/>
    <hyperlink ref="L5" r:id="rId82"/>
    <hyperlink ref="L4" r:id="rId83"/>
    <hyperlink ref="L7" r:id="rId84"/>
    <hyperlink ref="L6" r:id="rId85"/>
    <hyperlink ref="L17" r:id="rId86"/>
    <hyperlink ref="M4" r:id="rId87"/>
    <hyperlink ref="K15" r:id="rId88"/>
    <hyperlink ref="K16" r:id="rId89"/>
    <hyperlink ref="K17" r:id="rId90"/>
    <hyperlink ref="L16" r:id="rId91"/>
    <hyperlink ref="M16" r:id="rId92"/>
    <hyperlink ref="M17" r:id="rId93"/>
    <hyperlink ref="L15" r:id="rId94"/>
    <hyperlink ref="M15" r:id="rId95"/>
    <hyperlink ref="E26" r:id="rId96"/>
    <hyperlink ref="E31" r:id="rId97"/>
    <hyperlink ref="F29" r:id="rId98"/>
    <hyperlink ref="E29" r:id="rId99"/>
    <hyperlink ref="I29" r:id="rId100"/>
    <hyperlink ref="H29" r:id="rId101"/>
    <hyperlink ref="H28" r:id="rId102"/>
    <hyperlink ref="I28" r:id="rId103"/>
    <hyperlink ref="F25" r:id="rId104" display="..\..\500 serie\522.pdf"/>
    <hyperlink ref="I25" r:id="rId105" display="..\..\500 serie\522.pdf"/>
    <hyperlink ref="G26" r:id="rId106"/>
    <hyperlink ref="J13" r:id="rId107" display="..\..\500 serie\505.pdf"/>
    <hyperlink ref="G13" r:id="rId108" display="..\..\500 serie\505.pdf"/>
    <hyperlink ref="I13" r:id="rId109" display="..\..\500 serie\503.pdf"/>
    <hyperlink ref="F13" r:id="rId110" display="..\..\500 serie\503.pdf"/>
    <hyperlink ref="E13" r:id="rId111" display="..\..\500 serie\501.pdf"/>
    <hyperlink ref="H13" r:id="rId112" display="..\..\500 serie\501.pdf"/>
    <hyperlink ref="F26" r:id="rId113"/>
    <hyperlink ref="F24" r:id="rId114" display="..\..\leidraad 2013\615_001.pdf"/>
    <hyperlink ref="I24" r:id="rId115" display="..\..\leidraad 2013\615_001.pdf"/>
    <hyperlink ref="E14" r:id="rId116"/>
    <hyperlink ref="F14" r:id="rId117"/>
    <hyperlink ref="G14" r:id="rId118"/>
    <hyperlink ref="H14" r:id="rId119"/>
    <hyperlink ref="I14" r:id="rId120"/>
  </hyperlinks>
  <pageMargins left="0.7" right="0.7" top="0.75" bottom="0.75" header="0.3" footer="0.3"/>
  <legacyDrawing r:id="rId12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workbookViewId="0">
      <selection activeCell="AA26" sqref="AA26"/>
    </sheetView>
  </sheetViews>
  <sheetFormatPr defaultColWidth="9.140625" defaultRowHeight="12.75" x14ac:dyDescent="0.2"/>
  <cols>
    <col min="1" max="1" width="7.42578125" style="165" bestFit="1" customWidth="1"/>
    <col min="2" max="17" width="7.42578125" style="165" customWidth="1"/>
    <col min="18" max="18" width="8.140625" style="47" hidden="1" customWidth="1"/>
    <col min="19" max="19" width="18" style="47" hidden="1" customWidth="1"/>
    <col min="20" max="22" width="43.140625" style="164" hidden="1" customWidth="1"/>
    <col min="23" max="23" width="11.7109375" style="165" hidden="1" customWidth="1"/>
    <col min="24" max="24" width="62.5703125" style="47" bestFit="1" customWidth="1"/>
    <col min="25" max="25" width="9.140625" style="47"/>
    <col min="26" max="26" width="16" style="47" bestFit="1" customWidth="1"/>
    <col min="27" max="16384" width="9.140625" style="47"/>
  </cols>
  <sheetData>
    <row r="1" spans="1:28" ht="15" x14ac:dyDescent="0.2">
      <c r="A1" s="254" t="s">
        <v>135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6"/>
      <c r="S1" s="256"/>
      <c r="T1" s="256"/>
      <c r="U1" s="256"/>
      <c r="V1" s="256"/>
      <c r="W1" s="166"/>
      <c r="X1" s="167"/>
    </row>
    <row r="2" spans="1:28" ht="23.25" x14ac:dyDescent="0.35">
      <c r="A2" s="245" t="s">
        <v>136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7"/>
    </row>
    <row r="3" spans="1:28" x14ac:dyDescent="0.2">
      <c r="A3" s="168" t="s">
        <v>14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9" t="s">
        <v>16</v>
      </c>
      <c r="S3" s="168" t="s">
        <v>17</v>
      </c>
      <c r="T3" s="257" t="s">
        <v>18</v>
      </c>
      <c r="U3" s="258"/>
      <c r="V3" s="259"/>
      <c r="W3" s="168" t="s">
        <v>137</v>
      </c>
      <c r="X3" s="169" t="s">
        <v>19</v>
      </c>
    </row>
    <row r="4" spans="1:28" x14ac:dyDescent="0.2">
      <c r="A4" s="168"/>
      <c r="B4" s="168" t="s">
        <v>138</v>
      </c>
      <c r="C4" s="168" t="s">
        <v>139</v>
      </c>
      <c r="D4" s="168" t="s">
        <v>140</v>
      </c>
      <c r="E4" s="168" t="s">
        <v>141</v>
      </c>
      <c r="F4" s="168" t="s">
        <v>142</v>
      </c>
      <c r="G4" s="168" t="s">
        <v>143</v>
      </c>
      <c r="H4" s="168" t="s">
        <v>144</v>
      </c>
      <c r="I4" s="168" t="s">
        <v>145</v>
      </c>
      <c r="J4" s="168" t="s">
        <v>146</v>
      </c>
      <c r="K4" s="168" t="s">
        <v>147</v>
      </c>
      <c r="L4" s="168" t="s">
        <v>148</v>
      </c>
      <c r="M4" s="168" t="s">
        <v>149</v>
      </c>
      <c r="N4" s="168" t="s">
        <v>150</v>
      </c>
      <c r="O4" s="168" t="s">
        <v>151</v>
      </c>
      <c r="P4" s="168" t="s">
        <v>152</v>
      </c>
      <c r="Q4" s="168" t="s">
        <v>153</v>
      </c>
      <c r="R4" s="169"/>
      <c r="S4" s="168"/>
      <c r="T4" s="168" t="s">
        <v>154</v>
      </c>
      <c r="U4" s="168" t="s">
        <v>155</v>
      </c>
      <c r="V4" s="168" t="s">
        <v>156</v>
      </c>
      <c r="W4" s="168"/>
      <c r="X4" s="169"/>
      <c r="Z4" s="170"/>
      <c r="AA4" s="47" t="s">
        <v>157</v>
      </c>
    </row>
    <row r="5" spans="1:28" x14ac:dyDescent="0.2">
      <c r="A5" s="171">
        <v>50</v>
      </c>
      <c r="B5" s="172" t="s">
        <v>20</v>
      </c>
      <c r="C5" s="172" t="s">
        <v>20</v>
      </c>
      <c r="D5" s="172" t="s">
        <v>20</v>
      </c>
      <c r="E5" s="172" t="s">
        <v>20</v>
      </c>
      <c r="F5" s="172" t="s">
        <v>20</v>
      </c>
      <c r="G5" s="172" t="s">
        <v>20</v>
      </c>
      <c r="H5" s="172" t="s">
        <v>20</v>
      </c>
      <c r="I5" s="172" t="s">
        <v>20</v>
      </c>
      <c r="J5" s="172" t="s">
        <v>20</v>
      </c>
      <c r="K5" s="172" t="s">
        <v>20</v>
      </c>
      <c r="L5" s="172" t="s">
        <v>20</v>
      </c>
      <c r="M5" s="172" t="s">
        <v>20</v>
      </c>
      <c r="N5" s="172" t="s">
        <v>20</v>
      </c>
      <c r="O5" s="172" t="s">
        <v>20</v>
      </c>
      <c r="P5" s="172" t="s">
        <v>20</v>
      </c>
      <c r="Q5" s="172" t="s">
        <v>20</v>
      </c>
      <c r="R5" s="173" t="s">
        <v>158</v>
      </c>
      <c r="S5" s="173" t="s">
        <v>159</v>
      </c>
      <c r="T5" s="91"/>
      <c r="U5" s="91"/>
      <c r="V5" s="91"/>
      <c r="W5" s="174" t="s">
        <v>160</v>
      </c>
      <c r="X5" s="173" t="s">
        <v>161</v>
      </c>
    </row>
    <row r="6" spans="1:28" x14ac:dyDescent="0.2">
      <c r="A6" s="171">
        <v>51</v>
      </c>
      <c r="B6" s="172" t="s">
        <v>20</v>
      </c>
      <c r="C6" s="172" t="s">
        <v>20</v>
      </c>
      <c r="D6" s="172" t="s">
        <v>20</v>
      </c>
      <c r="E6" s="172" t="s">
        <v>20</v>
      </c>
      <c r="F6" s="172" t="s">
        <v>20</v>
      </c>
      <c r="G6" s="172" t="s">
        <v>20</v>
      </c>
      <c r="H6" s="172" t="s">
        <v>20</v>
      </c>
      <c r="I6" s="172" t="s">
        <v>20</v>
      </c>
      <c r="J6" s="172" t="s">
        <v>20</v>
      </c>
      <c r="K6" s="172" t="s">
        <v>20</v>
      </c>
      <c r="L6" s="172" t="s">
        <v>20</v>
      </c>
      <c r="M6" s="172" t="s">
        <v>20</v>
      </c>
      <c r="N6" s="172" t="s">
        <v>20</v>
      </c>
      <c r="O6" s="172" t="s">
        <v>20</v>
      </c>
      <c r="P6" s="172" t="s">
        <v>20</v>
      </c>
      <c r="Q6" s="172" t="s">
        <v>20</v>
      </c>
      <c r="R6" s="173" t="s">
        <v>158</v>
      </c>
      <c r="S6" s="173" t="s">
        <v>159</v>
      </c>
      <c r="T6" s="91"/>
      <c r="U6" s="91"/>
      <c r="V6" s="91"/>
      <c r="W6" s="174" t="s">
        <v>160</v>
      </c>
      <c r="X6" s="173" t="s">
        <v>162</v>
      </c>
    </row>
    <row r="7" spans="1:28" x14ac:dyDescent="0.2">
      <c r="A7" s="171">
        <v>52</v>
      </c>
      <c r="B7" s="172" t="s">
        <v>20</v>
      </c>
      <c r="C7" s="172" t="s">
        <v>20</v>
      </c>
      <c r="D7" s="172" t="s">
        <v>20</v>
      </c>
      <c r="E7" s="172" t="s">
        <v>20</v>
      </c>
      <c r="F7" s="172" t="s">
        <v>20</v>
      </c>
      <c r="G7" s="172" t="s">
        <v>20</v>
      </c>
      <c r="H7" s="172" t="s">
        <v>20</v>
      </c>
      <c r="I7" s="172" t="s">
        <v>20</v>
      </c>
      <c r="J7" s="172" t="s">
        <v>20</v>
      </c>
      <c r="K7" s="172" t="s">
        <v>20</v>
      </c>
      <c r="L7" s="172" t="s">
        <v>20</v>
      </c>
      <c r="M7" s="172" t="s">
        <v>20</v>
      </c>
      <c r="N7" s="172" t="s">
        <v>20</v>
      </c>
      <c r="O7" s="172" t="s">
        <v>20</v>
      </c>
      <c r="P7" s="172" t="s">
        <v>20</v>
      </c>
      <c r="Q7" s="172" t="s">
        <v>20</v>
      </c>
      <c r="R7" s="173" t="s">
        <v>158</v>
      </c>
      <c r="S7" s="173" t="s">
        <v>159</v>
      </c>
      <c r="T7" s="91"/>
      <c r="U7" s="91"/>
      <c r="V7" s="91"/>
      <c r="W7" s="174" t="s">
        <v>160</v>
      </c>
      <c r="X7" s="173" t="s">
        <v>163</v>
      </c>
    </row>
    <row r="8" spans="1:28" x14ac:dyDescent="0.2">
      <c r="A8" s="171">
        <v>53</v>
      </c>
      <c r="B8" s="172" t="s">
        <v>20</v>
      </c>
      <c r="C8" s="172" t="s">
        <v>20</v>
      </c>
      <c r="D8" s="172" t="s">
        <v>20</v>
      </c>
      <c r="E8" s="172" t="s">
        <v>20</v>
      </c>
      <c r="F8" s="172" t="s">
        <v>20</v>
      </c>
      <c r="G8" s="172" t="s">
        <v>20</v>
      </c>
      <c r="H8" s="172" t="s">
        <v>20</v>
      </c>
      <c r="I8" s="172" t="s">
        <v>20</v>
      </c>
      <c r="J8" s="172" t="s">
        <v>20</v>
      </c>
      <c r="K8" s="172" t="s">
        <v>20</v>
      </c>
      <c r="L8" s="172" t="s">
        <v>20</v>
      </c>
      <c r="M8" s="172" t="s">
        <v>20</v>
      </c>
      <c r="N8" s="172" t="s">
        <v>20</v>
      </c>
      <c r="O8" s="172" t="s">
        <v>20</v>
      </c>
      <c r="P8" s="172" t="s">
        <v>20</v>
      </c>
      <c r="Q8" s="172" t="s">
        <v>20</v>
      </c>
      <c r="R8" s="173" t="s">
        <v>158</v>
      </c>
      <c r="S8" s="173" t="s">
        <v>159</v>
      </c>
      <c r="T8" s="91"/>
      <c r="U8" s="91"/>
      <c r="V8" s="91"/>
      <c r="W8" s="174" t="s">
        <v>160</v>
      </c>
      <c r="X8" s="173" t="s">
        <v>164</v>
      </c>
    </row>
    <row r="9" spans="1:28" x14ac:dyDescent="0.2">
      <c r="A9" s="171">
        <v>54</v>
      </c>
      <c r="B9" s="172" t="s">
        <v>20</v>
      </c>
      <c r="C9" s="172" t="s">
        <v>20</v>
      </c>
      <c r="D9" s="172" t="s">
        <v>20</v>
      </c>
      <c r="E9" s="172" t="s">
        <v>20</v>
      </c>
      <c r="F9" s="172" t="s">
        <v>20</v>
      </c>
      <c r="G9" s="172" t="s">
        <v>20</v>
      </c>
      <c r="H9" s="172" t="s">
        <v>20</v>
      </c>
      <c r="I9" s="172" t="s">
        <v>20</v>
      </c>
      <c r="J9" s="172" t="s">
        <v>20</v>
      </c>
      <c r="K9" s="172" t="s">
        <v>20</v>
      </c>
      <c r="L9" s="172" t="s">
        <v>20</v>
      </c>
      <c r="M9" s="172" t="s">
        <v>20</v>
      </c>
      <c r="N9" s="172" t="s">
        <v>20</v>
      </c>
      <c r="O9" s="172" t="s">
        <v>20</v>
      </c>
      <c r="P9" s="172" t="s">
        <v>20</v>
      </c>
      <c r="Q9" s="172" t="s">
        <v>20</v>
      </c>
      <c r="R9" s="173" t="s">
        <v>158</v>
      </c>
      <c r="S9" s="173" t="s">
        <v>159</v>
      </c>
      <c r="T9" s="91" t="s">
        <v>165</v>
      </c>
      <c r="U9" s="91" t="s">
        <v>166</v>
      </c>
      <c r="V9" s="91" t="s">
        <v>167</v>
      </c>
      <c r="W9" s="174" t="s">
        <v>160</v>
      </c>
      <c r="X9" s="175" t="s">
        <v>168</v>
      </c>
    </row>
    <row r="10" spans="1:28" x14ac:dyDescent="0.2">
      <c r="A10" s="171">
        <v>55</v>
      </c>
      <c r="B10" s="172" t="s">
        <v>20</v>
      </c>
      <c r="C10" s="172" t="s">
        <v>20</v>
      </c>
      <c r="D10" s="172" t="s">
        <v>20</v>
      </c>
      <c r="E10" s="172" t="s">
        <v>20</v>
      </c>
      <c r="F10" s="172" t="s">
        <v>20</v>
      </c>
      <c r="G10" s="172" t="s">
        <v>20</v>
      </c>
      <c r="H10" s="172" t="s">
        <v>20</v>
      </c>
      <c r="I10" s="172" t="s">
        <v>20</v>
      </c>
      <c r="J10" s="172" t="s">
        <v>20</v>
      </c>
      <c r="K10" s="172" t="s">
        <v>20</v>
      </c>
      <c r="L10" s="172" t="s">
        <v>20</v>
      </c>
      <c r="M10" s="172" t="s">
        <v>20</v>
      </c>
      <c r="N10" s="172" t="s">
        <v>20</v>
      </c>
      <c r="O10" s="172" t="s">
        <v>20</v>
      </c>
      <c r="P10" s="172" t="s">
        <v>20</v>
      </c>
      <c r="Q10" s="172" t="s">
        <v>20</v>
      </c>
      <c r="R10" s="173" t="s">
        <v>158</v>
      </c>
      <c r="S10" s="173" t="s">
        <v>169</v>
      </c>
      <c r="T10" s="91" t="s">
        <v>170</v>
      </c>
      <c r="U10" s="91"/>
      <c r="V10" s="91"/>
      <c r="W10" s="174" t="s">
        <v>160</v>
      </c>
      <c r="X10" s="173" t="s">
        <v>171</v>
      </c>
      <c r="Z10" s="112"/>
      <c r="AA10" s="112"/>
      <c r="AB10" s="112"/>
    </row>
    <row r="11" spans="1:28" x14ac:dyDescent="0.2">
      <c r="A11" s="171">
        <v>56</v>
      </c>
      <c r="B11" s="172" t="s">
        <v>20</v>
      </c>
      <c r="C11" s="172" t="s">
        <v>20</v>
      </c>
      <c r="D11" s="172" t="s">
        <v>20</v>
      </c>
      <c r="E11" s="172" t="s">
        <v>20</v>
      </c>
      <c r="F11" s="172" t="s">
        <v>20</v>
      </c>
      <c r="G11" s="172" t="s">
        <v>20</v>
      </c>
      <c r="H11" s="172" t="s">
        <v>20</v>
      </c>
      <c r="I11" s="172" t="s">
        <v>20</v>
      </c>
      <c r="J11" s="172" t="s">
        <v>20</v>
      </c>
      <c r="K11" s="172" t="s">
        <v>20</v>
      </c>
      <c r="L11" s="172" t="s">
        <v>20</v>
      </c>
      <c r="M11" s="172" t="s">
        <v>20</v>
      </c>
      <c r="N11" s="172" t="s">
        <v>20</v>
      </c>
      <c r="O11" s="172" t="s">
        <v>20</v>
      </c>
      <c r="P11" s="172" t="s">
        <v>20</v>
      </c>
      <c r="Q11" s="172" t="s">
        <v>20</v>
      </c>
      <c r="R11" s="173" t="s">
        <v>158</v>
      </c>
      <c r="S11" s="173" t="s">
        <v>169</v>
      </c>
      <c r="T11" s="71" t="s">
        <v>172</v>
      </c>
      <c r="U11" s="71"/>
      <c r="V11" s="71"/>
      <c r="W11" s="174" t="s">
        <v>160</v>
      </c>
      <c r="X11" s="173" t="s">
        <v>173</v>
      </c>
      <c r="Z11" s="112"/>
      <c r="AA11" s="112"/>
      <c r="AB11" s="112"/>
    </row>
    <row r="12" spans="1:28" x14ac:dyDescent="0.2">
      <c r="A12" s="171">
        <v>57</v>
      </c>
      <c r="B12" s="172" t="s">
        <v>20</v>
      </c>
      <c r="C12" s="172" t="s">
        <v>20</v>
      </c>
      <c r="D12" s="172" t="s">
        <v>20</v>
      </c>
      <c r="E12" s="172" t="s">
        <v>20</v>
      </c>
      <c r="F12" s="172" t="s">
        <v>20</v>
      </c>
      <c r="G12" s="172" t="s">
        <v>20</v>
      </c>
      <c r="H12" s="172" t="s">
        <v>20</v>
      </c>
      <c r="I12" s="172" t="s">
        <v>20</v>
      </c>
      <c r="J12" s="172" t="s">
        <v>20</v>
      </c>
      <c r="K12" s="172" t="s">
        <v>20</v>
      </c>
      <c r="L12" s="172" t="s">
        <v>20</v>
      </c>
      <c r="M12" s="172" t="s">
        <v>20</v>
      </c>
      <c r="N12" s="172" t="s">
        <v>20</v>
      </c>
      <c r="O12" s="172" t="s">
        <v>20</v>
      </c>
      <c r="P12" s="172" t="s">
        <v>20</v>
      </c>
      <c r="Q12" s="172" t="s">
        <v>20</v>
      </c>
      <c r="R12" s="173" t="s">
        <v>158</v>
      </c>
      <c r="S12" s="173" t="s">
        <v>169</v>
      </c>
      <c r="T12" s="71" t="s">
        <v>174</v>
      </c>
      <c r="U12" s="71"/>
      <c r="V12" s="71"/>
      <c r="W12" s="174" t="s">
        <v>160</v>
      </c>
      <c r="X12" s="173" t="s">
        <v>175</v>
      </c>
      <c r="Z12" s="112"/>
      <c r="AA12" s="112"/>
      <c r="AB12" s="112"/>
    </row>
    <row r="13" spans="1:28" x14ac:dyDescent="0.2">
      <c r="A13" s="171">
        <v>58</v>
      </c>
      <c r="B13" s="172" t="s">
        <v>176</v>
      </c>
      <c r="C13" s="172" t="s">
        <v>176</v>
      </c>
      <c r="D13" s="172" t="s">
        <v>176</v>
      </c>
      <c r="E13" s="172" t="s">
        <v>176</v>
      </c>
      <c r="F13" s="172" t="s">
        <v>176</v>
      </c>
      <c r="G13" s="172" t="s">
        <v>176</v>
      </c>
      <c r="H13" s="172" t="s">
        <v>176</v>
      </c>
      <c r="I13" s="172" t="s">
        <v>176</v>
      </c>
      <c r="J13" s="172" t="s">
        <v>176</v>
      </c>
      <c r="K13" s="172" t="s">
        <v>176</v>
      </c>
      <c r="L13" s="172" t="s">
        <v>176</v>
      </c>
      <c r="M13" s="172" t="s">
        <v>176</v>
      </c>
      <c r="N13" s="172" t="s">
        <v>176</v>
      </c>
      <c r="O13" s="172" t="s">
        <v>176</v>
      </c>
      <c r="P13" s="172" t="s">
        <v>176</v>
      </c>
      <c r="Q13" s="172" t="s">
        <v>176</v>
      </c>
      <c r="R13" s="173" t="s">
        <v>158</v>
      </c>
      <c r="S13" s="173" t="s">
        <v>169</v>
      </c>
      <c r="T13" s="71" t="s">
        <v>177</v>
      </c>
      <c r="U13" s="71"/>
      <c r="V13" s="71"/>
      <c r="W13" s="174" t="s">
        <v>160</v>
      </c>
      <c r="X13" s="173" t="s">
        <v>178</v>
      </c>
      <c r="Z13" s="112"/>
      <c r="AA13" s="112"/>
      <c r="AB13" s="112"/>
    </row>
    <row r="14" spans="1:28" hidden="1" x14ac:dyDescent="0.2">
      <c r="A14" s="174">
        <v>59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3" t="s">
        <v>158</v>
      </c>
      <c r="S14" s="173" t="s">
        <v>169</v>
      </c>
      <c r="T14" s="71" t="s">
        <v>179</v>
      </c>
      <c r="U14" s="71"/>
      <c r="V14" s="71" t="s">
        <v>179</v>
      </c>
      <c r="W14" s="174" t="s">
        <v>160</v>
      </c>
      <c r="X14" s="173" t="s">
        <v>180</v>
      </c>
      <c r="Z14" s="112"/>
      <c r="AA14" s="112"/>
      <c r="AB14" s="112"/>
    </row>
    <row r="15" spans="1:28" hidden="1" x14ac:dyDescent="0.2">
      <c r="A15" s="174">
        <v>60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3" t="s">
        <v>158</v>
      </c>
      <c r="S15" s="173" t="s">
        <v>169</v>
      </c>
      <c r="T15" s="71" t="s">
        <v>181</v>
      </c>
      <c r="U15" s="71"/>
      <c r="V15" s="71" t="s">
        <v>181</v>
      </c>
      <c r="W15" s="174" t="s">
        <v>160</v>
      </c>
      <c r="X15" s="173" t="s">
        <v>182</v>
      </c>
      <c r="Z15" s="112"/>
      <c r="AA15" s="112"/>
      <c r="AB15" s="112"/>
    </row>
    <row r="16" spans="1:28" hidden="1" x14ac:dyDescent="0.2">
      <c r="A16" s="174">
        <v>61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3" t="s">
        <v>158</v>
      </c>
      <c r="S16" s="173" t="s">
        <v>169</v>
      </c>
      <c r="T16" s="71" t="s">
        <v>183</v>
      </c>
      <c r="U16" s="71"/>
      <c r="V16" s="71" t="s">
        <v>184</v>
      </c>
      <c r="W16" s="174" t="s">
        <v>160</v>
      </c>
      <c r="X16" s="173" t="s">
        <v>185</v>
      </c>
      <c r="Z16" s="112"/>
      <c r="AA16" s="112"/>
      <c r="AB16" s="112"/>
    </row>
    <row r="17" spans="1:28" hidden="1" x14ac:dyDescent="0.2">
      <c r="A17" s="174">
        <v>62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3" t="s">
        <v>158</v>
      </c>
      <c r="S17" s="173" t="s">
        <v>169</v>
      </c>
      <c r="T17" s="71" t="s">
        <v>186</v>
      </c>
      <c r="U17" s="71"/>
      <c r="V17" s="71" t="s">
        <v>186</v>
      </c>
      <c r="W17" s="174" t="s">
        <v>160</v>
      </c>
      <c r="X17" s="173" t="s">
        <v>187</v>
      </c>
      <c r="Z17" s="112"/>
      <c r="AA17" s="112"/>
      <c r="AB17" s="112"/>
    </row>
    <row r="18" spans="1:28" hidden="1" x14ac:dyDescent="0.2">
      <c r="A18" s="174">
        <v>63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3" t="s">
        <v>158</v>
      </c>
      <c r="S18" s="173" t="s">
        <v>169</v>
      </c>
      <c r="T18" s="71" t="s">
        <v>188</v>
      </c>
      <c r="U18" s="71"/>
      <c r="V18" s="71" t="s">
        <v>189</v>
      </c>
      <c r="W18" s="174" t="s">
        <v>160</v>
      </c>
      <c r="X18" s="173" t="s">
        <v>190</v>
      </c>
      <c r="Z18" s="112"/>
      <c r="AA18" s="112"/>
      <c r="AB18" s="112"/>
    </row>
    <row r="19" spans="1:28" x14ac:dyDescent="0.2">
      <c r="A19" s="171">
        <v>64</v>
      </c>
      <c r="B19" s="172"/>
      <c r="C19" s="172"/>
      <c r="D19" s="172" t="s">
        <v>20</v>
      </c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3" t="s">
        <v>158</v>
      </c>
      <c r="S19" s="173" t="s">
        <v>169</v>
      </c>
      <c r="T19" s="71" t="s">
        <v>191</v>
      </c>
      <c r="U19" s="71"/>
      <c r="V19" s="71"/>
      <c r="W19" s="174" t="s">
        <v>160</v>
      </c>
      <c r="X19" s="173" t="s">
        <v>192</v>
      </c>
    </row>
    <row r="20" spans="1:28" x14ac:dyDescent="0.2">
      <c r="A20" s="171">
        <v>65</v>
      </c>
      <c r="B20" s="172"/>
      <c r="C20" s="172"/>
      <c r="D20" s="172" t="s">
        <v>20</v>
      </c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3" t="s">
        <v>158</v>
      </c>
      <c r="S20" s="173" t="s">
        <v>169</v>
      </c>
      <c r="T20" s="71" t="s">
        <v>193</v>
      </c>
      <c r="U20" s="71"/>
      <c r="V20" s="71"/>
      <c r="W20" s="174" t="s">
        <v>160</v>
      </c>
      <c r="X20" s="173" t="s">
        <v>194</v>
      </c>
    </row>
    <row r="21" spans="1:28" x14ac:dyDescent="0.2">
      <c r="A21" s="171">
        <v>66</v>
      </c>
      <c r="B21" s="172"/>
      <c r="C21" s="172"/>
      <c r="D21" s="172" t="s">
        <v>20</v>
      </c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3" t="s">
        <v>158</v>
      </c>
      <c r="S21" s="173" t="s">
        <v>169</v>
      </c>
      <c r="T21" s="71" t="s">
        <v>195</v>
      </c>
      <c r="U21" s="71"/>
      <c r="V21" s="71" t="s">
        <v>196</v>
      </c>
      <c r="W21" s="174" t="s">
        <v>160</v>
      </c>
      <c r="X21" s="173" t="s">
        <v>197</v>
      </c>
    </row>
    <row r="22" spans="1:28" x14ac:dyDescent="0.2">
      <c r="A22" s="171">
        <v>67</v>
      </c>
      <c r="B22" s="172"/>
      <c r="C22" s="172"/>
      <c r="D22" s="172" t="s">
        <v>20</v>
      </c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3" t="s">
        <v>158</v>
      </c>
      <c r="S22" s="173" t="s">
        <v>169</v>
      </c>
      <c r="T22" s="71" t="s">
        <v>198</v>
      </c>
      <c r="U22" s="71"/>
      <c r="V22" s="71"/>
      <c r="W22" s="174" t="s">
        <v>160</v>
      </c>
      <c r="X22" s="175" t="s">
        <v>199</v>
      </c>
    </row>
    <row r="23" spans="1:28" x14ac:dyDescent="0.2">
      <c r="A23" s="171">
        <v>68</v>
      </c>
      <c r="B23" s="172"/>
      <c r="C23" s="172"/>
      <c r="D23" s="172" t="s">
        <v>20</v>
      </c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3" t="s">
        <v>158</v>
      </c>
      <c r="S23" s="173" t="s">
        <v>169</v>
      </c>
      <c r="T23" s="71" t="s">
        <v>200</v>
      </c>
      <c r="U23" s="71"/>
      <c r="V23" s="71"/>
      <c r="W23" s="174" t="s">
        <v>160</v>
      </c>
      <c r="X23" s="173" t="s">
        <v>201</v>
      </c>
    </row>
    <row r="24" spans="1:28" x14ac:dyDescent="0.2">
      <c r="A24" s="171">
        <v>69</v>
      </c>
      <c r="B24" s="172"/>
      <c r="C24" s="172"/>
      <c r="D24" s="172" t="s">
        <v>20</v>
      </c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3" t="s">
        <v>158</v>
      </c>
      <c r="S24" s="173" t="s">
        <v>169</v>
      </c>
      <c r="T24" s="71" t="s">
        <v>198</v>
      </c>
      <c r="U24" s="71"/>
      <c r="V24" s="71"/>
      <c r="W24" s="174" t="s">
        <v>160</v>
      </c>
      <c r="X24" s="173" t="s">
        <v>202</v>
      </c>
    </row>
    <row r="25" spans="1:28" x14ac:dyDescent="0.2">
      <c r="A25" s="171">
        <v>70</v>
      </c>
      <c r="B25" s="172"/>
      <c r="C25" s="172"/>
      <c r="D25" s="172" t="s">
        <v>20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3" t="s">
        <v>158</v>
      </c>
      <c r="S25" s="173" t="s">
        <v>169</v>
      </c>
      <c r="T25" s="71" t="s">
        <v>198</v>
      </c>
      <c r="U25" s="71"/>
      <c r="V25" s="71"/>
      <c r="W25" s="174" t="s">
        <v>160</v>
      </c>
      <c r="X25" s="173" t="s">
        <v>203</v>
      </c>
    </row>
    <row r="26" spans="1:28" x14ac:dyDescent="0.2">
      <c r="A26" s="171">
        <v>71</v>
      </c>
      <c r="B26" s="172"/>
      <c r="C26" s="172"/>
      <c r="D26" s="172"/>
      <c r="E26" s="172" t="s">
        <v>20</v>
      </c>
      <c r="F26" s="172"/>
      <c r="G26" s="172"/>
      <c r="H26" s="172" t="s">
        <v>20</v>
      </c>
      <c r="I26" s="172"/>
      <c r="J26" s="172"/>
      <c r="K26" s="172" t="s">
        <v>20</v>
      </c>
      <c r="L26" s="172"/>
      <c r="M26" s="172"/>
      <c r="N26" s="172"/>
      <c r="O26" s="172"/>
      <c r="P26" s="172"/>
      <c r="Q26" s="172"/>
      <c r="R26" s="173" t="s">
        <v>158</v>
      </c>
      <c r="S26" s="173" t="s">
        <v>169</v>
      </c>
      <c r="T26" s="71" t="s">
        <v>204</v>
      </c>
      <c r="U26" s="71"/>
      <c r="V26" s="71"/>
      <c r="W26" s="174" t="s">
        <v>160</v>
      </c>
      <c r="X26" s="173" t="s">
        <v>205</v>
      </c>
    </row>
    <row r="27" spans="1:28" x14ac:dyDescent="0.2">
      <c r="A27" s="171">
        <v>72</v>
      </c>
      <c r="B27" s="172"/>
      <c r="C27" s="172"/>
      <c r="D27" s="172"/>
      <c r="E27" s="172" t="s">
        <v>20</v>
      </c>
      <c r="F27" s="172"/>
      <c r="G27" s="172"/>
      <c r="H27" s="172" t="s">
        <v>20</v>
      </c>
      <c r="I27" s="172"/>
      <c r="J27" s="172"/>
      <c r="K27" s="172" t="s">
        <v>20</v>
      </c>
      <c r="L27" s="172"/>
      <c r="M27" s="172"/>
      <c r="N27" s="172"/>
      <c r="O27" s="172"/>
      <c r="P27" s="172"/>
      <c r="Q27" s="172"/>
      <c r="R27" s="173" t="s">
        <v>158</v>
      </c>
      <c r="S27" s="173" t="s">
        <v>169</v>
      </c>
      <c r="T27" s="71" t="s">
        <v>206</v>
      </c>
      <c r="U27" s="71"/>
      <c r="V27" s="71"/>
      <c r="W27" s="174" t="s">
        <v>160</v>
      </c>
      <c r="X27" s="173" t="s">
        <v>207</v>
      </c>
    </row>
    <row r="28" spans="1:28" x14ac:dyDescent="0.2">
      <c r="A28" s="171">
        <v>73</v>
      </c>
      <c r="B28" s="172"/>
      <c r="C28" s="172"/>
      <c r="D28" s="172"/>
      <c r="E28" s="172" t="s">
        <v>20</v>
      </c>
      <c r="F28" s="172"/>
      <c r="G28" s="172"/>
      <c r="H28" s="172" t="s">
        <v>20</v>
      </c>
      <c r="I28" s="172"/>
      <c r="J28" s="172"/>
      <c r="K28" s="172" t="s">
        <v>20</v>
      </c>
      <c r="L28" s="172"/>
      <c r="M28" s="172"/>
      <c r="N28" s="172"/>
      <c r="O28" s="172"/>
      <c r="P28" s="172"/>
      <c r="Q28" s="172"/>
      <c r="R28" s="173" t="s">
        <v>158</v>
      </c>
      <c r="S28" s="173" t="s">
        <v>169</v>
      </c>
      <c r="T28" s="71" t="s">
        <v>114</v>
      </c>
      <c r="U28" s="71"/>
      <c r="V28" s="71"/>
      <c r="W28" s="174" t="s">
        <v>160</v>
      </c>
      <c r="X28" s="173" t="s">
        <v>208</v>
      </c>
    </row>
    <row r="29" spans="1:28" x14ac:dyDescent="0.2">
      <c r="A29" s="171">
        <v>74</v>
      </c>
      <c r="B29" s="172"/>
      <c r="C29" s="172"/>
      <c r="D29" s="172"/>
      <c r="E29" s="172" t="s">
        <v>20</v>
      </c>
      <c r="F29" s="172"/>
      <c r="G29" s="172"/>
      <c r="H29" s="172" t="s">
        <v>20</v>
      </c>
      <c r="I29" s="172"/>
      <c r="J29" s="172"/>
      <c r="K29" s="172" t="s">
        <v>20</v>
      </c>
      <c r="L29" s="172"/>
      <c r="M29" s="172"/>
      <c r="N29" s="172"/>
      <c r="O29" s="172"/>
      <c r="P29" s="172"/>
      <c r="Q29" s="172"/>
      <c r="R29" s="173" t="s">
        <v>158</v>
      </c>
      <c r="S29" s="173" t="s">
        <v>169</v>
      </c>
      <c r="T29" s="71" t="s">
        <v>209</v>
      </c>
      <c r="U29" s="71"/>
      <c r="V29" s="71"/>
      <c r="W29" s="174" t="s">
        <v>160</v>
      </c>
      <c r="X29" s="173" t="s">
        <v>210</v>
      </c>
      <c r="AA29" s="47" t="s">
        <v>105</v>
      </c>
    </row>
    <row r="30" spans="1:28" x14ac:dyDescent="0.2">
      <c r="A30" s="171">
        <v>75</v>
      </c>
      <c r="B30" s="172"/>
      <c r="C30" s="172"/>
      <c r="D30" s="172" t="s">
        <v>20</v>
      </c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 t="s">
        <v>20</v>
      </c>
      <c r="Q30" s="172"/>
      <c r="R30" s="173" t="s">
        <v>158</v>
      </c>
      <c r="S30" s="173" t="s">
        <v>169</v>
      </c>
      <c r="T30" s="71" t="s">
        <v>211</v>
      </c>
      <c r="U30" s="71"/>
      <c r="V30" s="71"/>
      <c r="W30" s="174" t="s">
        <v>160</v>
      </c>
      <c r="X30" s="173" t="s">
        <v>212</v>
      </c>
    </row>
    <row r="31" spans="1:28" x14ac:dyDescent="0.2">
      <c r="A31" s="171">
        <v>76</v>
      </c>
      <c r="B31" s="172"/>
      <c r="C31" s="172"/>
      <c r="D31" s="172" t="s">
        <v>20</v>
      </c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 t="s">
        <v>20</v>
      </c>
      <c r="Q31" s="172"/>
      <c r="R31" s="173" t="s">
        <v>158</v>
      </c>
      <c r="S31" s="173" t="s">
        <v>169</v>
      </c>
      <c r="T31" s="71" t="s">
        <v>213</v>
      </c>
      <c r="U31" s="71"/>
      <c r="V31" s="71"/>
      <c r="W31" s="174" t="s">
        <v>160</v>
      </c>
      <c r="X31" s="173" t="s">
        <v>214</v>
      </c>
    </row>
    <row r="32" spans="1:28" x14ac:dyDescent="0.2">
      <c r="A32" s="171">
        <v>77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 t="s">
        <v>20</v>
      </c>
      <c r="Q32" s="172"/>
      <c r="R32" s="173" t="s">
        <v>158</v>
      </c>
      <c r="S32" s="173" t="s">
        <v>169</v>
      </c>
      <c r="T32" s="71" t="s">
        <v>213</v>
      </c>
      <c r="U32" s="71"/>
      <c r="V32" s="71"/>
      <c r="W32" s="174" t="s">
        <v>160</v>
      </c>
      <c r="X32" s="173" t="s">
        <v>215</v>
      </c>
    </row>
    <row r="33" spans="1:24" x14ac:dyDescent="0.2">
      <c r="A33" s="171">
        <v>78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 t="s">
        <v>20</v>
      </c>
      <c r="Q33" s="172"/>
      <c r="R33" s="173" t="s">
        <v>158</v>
      </c>
      <c r="S33" s="173" t="s">
        <v>169</v>
      </c>
      <c r="T33" s="71" t="s">
        <v>213</v>
      </c>
      <c r="U33" s="71"/>
      <c r="V33" s="71"/>
      <c r="W33" s="174" t="s">
        <v>160</v>
      </c>
      <c r="X33" s="173" t="s">
        <v>216</v>
      </c>
    </row>
    <row r="34" spans="1:24" hidden="1" x14ac:dyDescent="0.2">
      <c r="A34" s="174">
        <v>79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3" t="s">
        <v>158</v>
      </c>
      <c r="S34" s="173" t="s">
        <v>169</v>
      </c>
      <c r="T34" s="71" t="s">
        <v>213</v>
      </c>
      <c r="U34" s="71"/>
      <c r="V34" s="71"/>
      <c r="W34" s="174" t="s">
        <v>160</v>
      </c>
      <c r="X34" s="173" t="s">
        <v>217</v>
      </c>
    </row>
    <row r="35" spans="1:24" hidden="1" x14ac:dyDescent="0.2">
      <c r="A35" s="174">
        <v>80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5" t="s">
        <v>158</v>
      </c>
      <c r="S35" s="173" t="s">
        <v>169</v>
      </c>
      <c r="T35" s="71" t="s">
        <v>213</v>
      </c>
      <c r="U35" s="71"/>
      <c r="V35" s="71"/>
      <c r="W35" s="176" t="s">
        <v>160</v>
      </c>
      <c r="X35" s="175" t="s">
        <v>218</v>
      </c>
    </row>
    <row r="36" spans="1:24" hidden="1" x14ac:dyDescent="0.2">
      <c r="A36" s="174">
        <v>81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3" t="s">
        <v>158</v>
      </c>
      <c r="S36" s="173" t="s">
        <v>169</v>
      </c>
      <c r="T36" s="71" t="s">
        <v>219</v>
      </c>
      <c r="U36" s="71"/>
      <c r="V36" s="71"/>
      <c r="W36" s="174" t="s">
        <v>160</v>
      </c>
      <c r="X36" s="173" t="s">
        <v>220</v>
      </c>
    </row>
    <row r="37" spans="1:24" hidden="1" x14ac:dyDescent="0.2">
      <c r="A37" s="174">
        <v>82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3" t="s">
        <v>158</v>
      </c>
      <c r="S37" s="173" t="s">
        <v>169</v>
      </c>
      <c r="T37" s="71" t="s">
        <v>221</v>
      </c>
      <c r="U37" s="71"/>
      <c r="V37" s="71"/>
      <c r="W37" s="174" t="s">
        <v>160</v>
      </c>
      <c r="X37" s="173" t="s">
        <v>222</v>
      </c>
    </row>
    <row r="38" spans="1:24" hidden="1" x14ac:dyDescent="0.2">
      <c r="A38" s="174">
        <v>83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3" t="s">
        <v>158</v>
      </c>
      <c r="S38" s="173" t="s">
        <v>169</v>
      </c>
      <c r="T38" s="71" t="s">
        <v>223</v>
      </c>
      <c r="U38" s="71"/>
      <c r="V38" s="71"/>
      <c r="W38" s="174" t="s">
        <v>160</v>
      </c>
      <c r="X38" s="173" t="s">
        <v>224</v>
      </c>
    </row>
    <row r="39" spans="1:24" hidden="1" x14ac:dyDescent="0.2">
      <c r="A39" s="174">
        <v>84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3" t="s">
        <v>158</v>
      </c>
      <c r="S39" s="173" t="s">
        <v>169</v>
      </c>
      <c r="T39" s="71" t="s">
        <v>225</v>
      </c>
      <c r="U39" s="71"/>
      <c r="V39" s="71"/>
      <c r="W39" s="174" t="s">
        <v>160</v>
      </c>
      <c r="X39" s="173" t="s">
        <v>226</v>
      </c>
    </row>
    <row r="40" spans="1:24" hidden="1" x14ac:dyDescent="0.2">
      <c r="A40" s="174">
        <v>85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3" t="s">
        <v>158</v>
      </c>
      <c r="S40" s="173" t="s">
        <v>169</v>
      </c>
      <c r="T40" s="71" t="s">
        <v>227</v>
      </c>
      <c r="U40" s="71"/>
      <c r="V40" s="71"/>
      <c r="W40" s="174" t="s">
        <v>160</v>
      </c>
      <c r="X40" s="173" t="s">
        <v>228</v>
      </c>
    </row>
    <row r="41" spans="1:24" x14ac:dyDescent="0.2">
      <c r="A41" s="171">
        <v>86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3" t="s">
        <v>158</v>
      </c>
      <c r="S41" s="173" t="s">
        <v>169</v>
      </c>
      <c r="T41" s="71" t="s">
        <v>229</v>
      </c>
      <c r="U41" s="91"/>
      <c r="V41" s="91"/>
      <c r="W41" s="174" t="s">
        <v>160</v>
      </c>
      <c r="X41" s="173" t="s">
        <v>230</v>
      </c>
    </row>
    <row r="42" spans="1:24" hidden="1" x14ac:dyDescent="0.2">
      <c r="A42" s="174">
        <v>87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3" t="s">
        <v>158</v>
      </c>
      <c r="S42" s="173" t="s">
        <v>169</v>
      </c>
      <c r="T42" s="91" t="s">
        <v>231</v>
      </c>
      <c r="U42" s="91"/>
      <c r="V42" s="91"/>
      <c r="W42" s="174" t="s">
        <v>160</v>
      </c>
      <c r="X42" s="173" t="s">
        <v>232</v>
      </c>
    </row>
    <row r="43" spans="1:24" hidden="1" x14ac:dyDescent="0.2">
      <c r="A43" s="174">
        <v>88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3" t="s">
        <v>158</v>
      </c>
      <c r="S43" s="173" t="s">
        <v>169</v>
      </c>
      <c r="T43" s="91" t="s">
        <v>233</v>
      </c>
      <c r="U43" s="91"/>
      <c r="V43" s="91"/>
      <c r="W43" s="174" t="s">
        <v>160</v>
      </c>
      <c r="X43" s="173" t="s">
        <v>234</v>
      </c>
    </row>
    <row r="44" spans="1:24" x14ac:dyDescent="0.2">
      <c r="A44" s="171">
        <v>89</v>
      </c>
      <c r="B44" s="172" t="s">
        <v>20</v>
      </c>
      <c r="C44" s="172" t="s">
        <v>20</v>
      </c>
      <c r="D44" s="172" t="s">
        <v>20</v>
      </c>
      <c r="E44" s="172" t="s">
        <v>20</v>
      </c>
      <c r="F44" s="172" t="s">
        <v>20</v>
      </c>
      <c r="G44" s="172" t="s">
        <v>20</v>
      </c>
      <c r="H44" s="172" t="s">
        <v>20</v>
      </c>
      <c r="I44" s="172" t="s">
        <v>20</v>
      </c>
      <c r="J44" s="172" t="s">
        <v>20</v>
      </c>
      <c r="K44" s="172" t="s">
        <v>20</v>
      </c>
      <c r="L44" s="172" t="s">
        <v>20</v>
      </c>
      <c r="M44" s="172" t="s">
        <v>20</v>
      </c>
      <c r="N44" s="172" t="s">
        <v>20</v>
      </c>
      <c r="O44" s="172" t="s">
        <v>20</v>
      </c>
      <c r="P44" s="172" t="s">
        <v>20</v>
      </c>
      <c r="Q44" s="172" t="s">
        <v>20</v>
      </c>
      <c r="R44" s="173" t="s">
        <v>158</v>
      </c>
      <c r="S44" s="173" t="s">
        <v>159</v>
      </c>
      <c r="T44" s="91" t="s">
        <v>186</v>
      </c>
      <c r="U44" s="91" t="s">
        <v>186</v>
      </c>
      <c r="V44" s="91" t="s">
        <v>186</v>
      </c>
      <c r="W44" s="174" t="s">
        <v>160</v>
      </c>
      <c r="X44" s="173" t="s">
        <v>235</v>
      </c>
    </row>
    <row r="45" spans="1:24" hidden="1" x14ac:dyDescent="0.2">
      <c r="A45" s="174">
        <v>90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3" t="s">
        <v>158</v>
      </c>
      <c r="S45" s="173" t="s">
        <v>169</v>
      </c>
      <c r="T45" s="91"/>
      <c r="U45" s="91" t="s">
        <v>166</v>
      </c>
      <c r="V45" s="91" t="s">
        <v>167</v>
      </c>
      <c r="W45" s="174" t="s">
        <v>160</v>
      </c>
      <c r="X45" s="173" t="s">
        <v>236</v>
      </c>
    </row>
    <row r="46" spans="1:24" hidden="1" x14ac:dyDescent="0.2">
      <c r="A46" s="176">
        <v>91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5" t="s">
        <v>158</v>
      </c>
      <c r="S46" s="175" t="s">
        <v>169</v>
      </c>
      <c r="T46" s="71"/>
      <c r="U46" s="71" t="s">
        <v>237</v>
      </c>
      <c r="V46" s="71"/>
      <c r="W46" s="176" t="s">
        <v>160</v>
      </c>
      <c r="X46" s="175" t="s">
        <v>238</v>
      </c>
    </row>
    <row r="47" spans="1:24" hidden="1" x14ac:dyDescent="0.2">
      <c r="A47" s="176">
        <v>92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5" t="s">
        <v>158</v>
      </c>
      <c r="S47" s="175" t="s">
        <v>169</v>
      </c>
      <c r="T47" s="71"/>
      <c r="U47" s="71" t="s">
        <v>239</v>
      </c>
      <c r="V47" s="71" t="s">
        <v>239</v>
      </c>
      <c r="W47" s="176" t="s">
        <v>160</v>
      </c>
      <c r="X47" s="175" t="s">
        <v>240</v>
      </c>
    </row>
    <row r="48" spans="1:24" s="178" customFormat="1" hidden="1" x14ac:dyDescent="0.2">
      <c r="A48" s="176">
        <v>93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5" t="s">
        <v>158</v>
      </c>
      <c r="S48" s="175" t="s">
        <v>169</v>
      </c>
      <c r="T48" s="71" t="s">
        <v>241</v>
      </c>
      <c r="U48" s="71" t="s">
        <v>241</v>
      </c>
      <c r="V48" s="71"/>
      <c r="W48" s="176" t="s">
        <v>160</v>
      </c>
      <c r="X48" s="175" t="s">
        <v>242</v>
      </c>
    </row>
    <row r="49" spans="1:24" s="178" customFormat="1" hidden="1" x14ac:dyDescent="0.2">
      <c r="A49" s="176">
        <v>94</v>
      </c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5" t="s">
        <v>158</v>
      </c>
      <c r="S49" s="175" t="s">
        <v>169</v>
      </c>
      <c r="T49" s="71" t="s">
        <v>241</v>
      </c>
      <c r="U49" s="71" t="s">
        <v>241</v>
      </c>
      <c r="V49" s="71"/>
      <c r="W49" s="176" t="s">
        <v>160</v>
      </c>
      <c r="X49" s="175" t="s">
        <v>243</v>
      </c>
    </row>
    <row r="50" spans="1:24" s="178" customFormat="1" hidden="1" x14ac:dyDescent="0.2">
      <c r="A50" s="176">
        <v>95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5" t="s">
        <v>158</v>
      </c>
      <c r="S50" s="175" t="s">
        <v>169</v>
      </c>
      <c r="T50" s="71" t="s">
        <v>241</v>
      </c>
      <c r="U50" s="71" t="s">
        <v>241</v>
      </c>
      <c r="V50" s="71"/>
      <c r="W50" s="176" t="s">
        <v>160</v>
      </c>
      <c r="X50" s="175" t="s">
        <v>244</v>
      </c>
    </row>
    <row r="51" spans="1:24" s="178" customFormat="1" hidden="1" x14ac:dyDescent="0.2">
      <c r="A51" s="176">
        <v>96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5" t="s">
        <v>158</v>
      </c>
      <c r="S51" s="175" t="s">
        <v>169</v>
      </c>
      <c r="T51" s="71" t="s">
        <v>241</v>
      </c>
      <c r="U51" s="71" t="s">
        <v>241</v>
      </c>
      <c r="V51" s="179"/>
      <c r="W51" s="176" t="s">
        <v>160</v>
      </c>
      <c r="X51" s="175" t="s">
        <v>245</v>
      </c>
    </row>
    <row r="52" spans="1:24" s="178" customFormat="1" hidden="1" x14ac:dyDescent="0.2">
      <c r="A52" s="176">
        <v>97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5" t="s">
        <v>158</v>
      </c>
      <c r="S52" s="175" t="s">
        <v>169</v>
      </c>
      <c r="T52" s="71" t="s">
        <v>241</v>
      </c>
      <c r="U52" s="71" t="s">
        <v>241</v>
      </c>
      <c r="V52" s="179"/>
      <c r="W52" s="176" t="s">
        <v>160</v>
      </c>
      <c r="X52" s="175" t="s">
        <v>246</v>
      </c>
    </row>
    <row r="53" spans="1:24" hidden="1" x14ac:dyDescent="0.2">
      <c r="A53" s="174">
        <v>98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3" t="s">
        <v>158</v>
      </c>
      <c r="S53" s="173" t="s">
        <v>169</v>
      </c>
      <c r="T53" s="71"/>
      <c r="U53" s="71"/>
      <c r="V53" s="71" t="s">
        <v>167</v>
      </c>
      <c r="W53" s="174" t="s">
        <v>160</v>
      </c>
      <c r="X53" s="173" t="s">
        <v>247</v>
      </c>
    </row>
    <row r="54" spans="1:24" s="178" customFormat="1" hidden="1" x14ac:dyDescent="0.2">
      <c r="A54" s="176">
        <v>99</v>
      </c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5" t="s">
        <v>158</v>
      </c>
      <c r="S54" s="175" t="s">
        <v>169</v>
      </c>
      <c r="T54" s="71"/>
      <c r="U54" s="71"/>
      <c r="V54" s="71"/>
      <c r="W54" s="176" t="s">
        <v>160</v>
      </c>
      <c r="X54" s="175" t="s">
        <v>248</v>
      </c>
    </row>
    <row r="55" spans="1:24" s="178" customFormat="1" hidden="1" x14ac:dyDescent="0.2">
      <c r="A55" s="176">
        <v>100</v>
      </c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5" t="s">
        <v>158</v>
      </c>
      <c r="S55" s="175" t="s">
        <v>169</v>
      </c>
      <c r="T55" s="71"/>
      <c r="U55" s="71"/>
      <c r="V55" s="71"/>
      <c r="W55" s="176" t="s">
        <v>160</v>
      </c>
      <c r="X55" s="175" t="s">
        <v>249</v>
      </c>
    </row>
    <row r="56" spans="1:24" s="178" customFormat="1" hidden="1" x14ac:dyDescent="0.2">
      <c r="A56" s="176">
        <v>101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5" t="s">
        <v>158</v>
      </c>
      <c r="S56" s="175" t="s">
        <v>159</v>
      </c>
      <c r="T56" s="71"/>
      <c r="U56" s="71"/>
      <c r="V56" s="71"/>
      <c r="W56" s="176" t="s">
        <v>160</v>
      </c>
      <c r="X56" s="175" t="s">
        <v>250</v>
      </c>
    </row>
    <row r="57" spans="1:24" x14ac:dyDescent="0.2">
      <c r="A57" s="171">
        <v>102</v>
      </c>
      <c r="B57" s="172"/>
      <c r="C57" s="172"/>
      <c r="D57" s="172"/>
      <c r="E57" s="172"/>
      <c r="F57" s="172"/>
      <c r="G57" s="172" t="s">
        <v>20</v>
      </c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3" t="s">
        <v>158</v>
      </c>
      <c r="S57" s="173" t="s">
        <v>169</v>
      </c>
      <c r="T57" s="71" t="s">
        <v>251</v>
      </c>
      <c r="U57" s="91"/>
      <c r="V57" s="91"/>
      <c r="W57" s="174" t="s">
        <v>160</v>
      </c>
      <c r="X57" s="173" t="s">
        <v>252</v>
      </c>
    </row>
    <row r="58" spans="1:24" x14ac:dyDescent="0.2">
      <c r="A58" s="171">
        <v>103</v>
      </c>
      <c r="B58" s="172"/>
      <c r="C58" s="172"/>
      <c r="D58" s="172"/>
      <c r="E58" s="172"/>
      <c r="F58" s="172"/>
      <c r="G58" s="172" t="s">
        <v>20</v>
      </c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3" t="s">
        <v>158</v>
      </c>
      <c r="S58" s="173" t="s">
        <v>169</v>
      </c>
      <c r="T58" s="71" t="s">
        <v>253</v>
      </c>
      <c r="U58" s="91"/>
      <c r="V58" s="91"/>
      <c r="W58" s="174" t="s">
        <v>160</v>
      </c>
      <c r="X58" s="173" t="s">
        <v>254</v>
      </c>
    </row>
    <row r="59" spans="1:24" x14ac:dyDescent="0.2">
      <c r="A59" s="171">
        <v>104</v>
      </c>
      <c r="B59" s="172"/>
      <c r="C59" s="172"/>
      <c r="D59" s="172"/>
      <c r="E59" s="172"/>
      <c r="F59" s="172"/>
      <c r="G59" s="172" t="s">
        <v>20</v>
      </c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3" t="s">
        <v>158</v>
      </c>
      <c r="S59" s="173" t="s">
        <v>169</v>
      </c>
      <c r="T59" s="71" t="s">
        <v>24</v>
      </c>
      <c r="U59" s="91"/>
      <c r="V59" s="91"/>
      <c r="W59" s="174" t="s">
        <v>160</v>
      </c>
      <c r="X59" s="173" t="s">
        <v>255</v>
      </c>
    </row>
    <row r="60" spans="1:24" x14ac:dyDescent="0.2">
      <c r="A60" s="171">
        <v>105</v>
      </c>
      <c r="B60" s="172"/>
      <c r="C60" s="172"/>
      <c r="D60" s="172"/>
      <c r="E60" s="172"/>
      <c r="F60" s="172"/>
      <c r="G60" s="172" t="s">
        <v>20</v>
      </c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3" t="s">
        <v>158</v>
      </c>
      <c r="S60" s="173" t="s">
        <v>159</v>
      </c>
      <c r="T60" s="71" t="s">
        <v>251</v>
      </c>
      <c r="U60" s="180"/>
      <c r="V60" s="91"/>
      <c r="W60" s="174" t="s">
        <v>160</v>
      </c>
      <c r="X60" s="173" t="s">
        <v>256</v>
      </c>
    </row>
    <row r="61" spans="1:24" x14ac:dyDescent="0.2">
      <c r="A61" s="171">
        <v>106</v>
      </c>
      <c r="B61" s="172"/>
      <c r="C61" s="172"/>
      <c r="D61" s="172"/>
      <c r="E61" s="172"/>
      <c r="F61" s="172"/>
      <c r="G61" s="172" t="s">
        <v>20</v>
      </c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3" t="s">
        <v>158</v>
      </c>
      <c r="S61" s="173" t="s">
        <v>159</v>
      </c>
      <c r="T61" s="91" t="s">
        <v>257</v>
      </c>
      <c r="U61" s="71" t="s">
        <v>258</v>
      </c>
      <c r="V61" s="91"/>
      <c r="W61" s="174" t="s">
        <v>160</v>
      </c>
      <c r="X61" s="173" t="s">
        <v>259</v>
      </c>
    </row>
    <row r="62" spans="1:24" x14ac:dyDescent="0.2">
      <c r="A62" s="171">
        <v>107</v>
      </c>
      <c r="B62" s="172"/>
      <c r="C62" s="172"/>
      <c r="D62" s="172"/>
      <c r="E62" s="172"/>
      <c r="F62" s="172"/>
      <c r="G62" s="172" t="s">
        <v>20</v>
      </c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3" t="s">
        <v>158</v>
      </c>
      <c r="S62" s="173" t="s">
        <v>159</v>
      </c>
      <c r="T62" s="71" t="s">
        <v>177</v>
      </c>
      <c r="U62" s="71"/>
      <c r="V62" s="91"/>
      <c r="W62" s="174" t="s">
        <v>160</v>
      </c>
      <c r="X62" s="173" t="s">
        <v>260</v>
      </c>
    </row>
    <row r="63" spans="1:24" x14ac:dyDescent="0.2">
      <c r="A63" s="171">
        <v>108</v>
      </c>
      <c r="B63" s="172"/>
      <c r="C63" s="172"/>
      <c r="D63" s="172"/>
      <c r="E63" s="172"/>
      <c r="F63" s="172"/>
      <c r="G63" s="172" t="s">
        <v>20</v>
      </c>
      <c r="H63" s="172"/>
      <c r="I63" s="172"/>
      <c r="J63" s="172"/>
      <c r="K63" s="172"/>
      <c r="L63" s="172"/>
      <c r="M63" s="172"/>
      <c r="N63" s="172" t="s">
        <v>20</v>
      </c>
      <c r="O63" s="172" t="s">
        <v>20</v>
      </c>
      <c r="P63" s="172"/>
      <c r="Q63" s="172" t="s">
        <v>20</v>
      </c>
      <c r="R63" s="173" t="s">
        <v>158</v>
      </c>
      <c r="S63" s="173" t="s">
        <v>159</v>
      </c>
      <c r="T63" s="91" t="s">
        <v>261</v>
      </c>
      <c r="U63" s="71" t="s">
        <v>262</v>
      </c>
      <c r="V63" s="91"/>
      <c r="W63" s="174" t="s">
        <v>160</v>
      </c>
      <c r="X63" s="173" t="s">
        <v>263</v>
      </c>
    </row>
    <row r="64" spans="1:24" x14ac:dyDescent="0.2">
      <c r="A64" s="171">
        <v>109</v>
      </c>
      <c r="B64" s="172"/>
      <c r="C64" s="172"/>
      <c r="D64" s="172"/>
      <c r="E64" s="172"/>
      <c r="F64" s="172"/>
      <c r="G64" s="172" t="s">
        <v>20</v>
      </c>
      <c r="H64" s="172"/>
      <c r="I64" s="172"/>
      <c r="J64" s="172"/>
      <c r="K64" s="172"/>
      <c r="L64" s="172"/>
      <c r="M64" s="172"/>
      <c r="N64" s="172" t="s">
        <v>20</v>
      </c>
      <c r="O64" s="172" t="s">
        <v>20</v>
      </c>
      <c r="P64" s="172"/>
      <c r="Q64" s="172" t="s">
        <v>20</v>
      </c>
      <c r="R64" s="173" t="s">
        <v>158</v>
      </c>
      <c r="S64" s="173" t="s">
        <v>159</v>
      </c>
      <c r="T64" s="91" t="s">
        <v>261</v>
      </c>
      <c r="U64" s="71" t="s">
        <v>264</v>
      </c>
      <c r="V64" s="91"/>
      <c r="W64" s="174" t="s">
        <v>160</v>
      </c>
      <c r="X64" s="173" t="s">
        <v>265</v>
      </c>
    </row>
    <row r="65" spans="1:25" x14ac:dyDescent="0.2">
      <c r="A65" s="171">
        <v>110</v>
      </c>
      <c r="B65" s="172"/>
      <c r="C65" s="172"/>
      <c r="D65" s="172"/>
      <c r="E65" s="172"/>
      <c r="F65" s="172"/>
      <c r="G65" s="172" t="s">
        <v>20</v>
      </c>
      <c r="H65" s="172"/>
      <c r="I65" s="172"/>
      <c r="J65" s="172"/>
      <c r="K65" s="172"/>
      <c r="L65" s="172"/>
      <c r="M65" s="172"/>
      <c r="N65" s="172" t="s">
        <v>20</v>
      </c>
      <c r="O65" s="172" t="s">
        <v>20</v>
      </c>
      <c r="P65" s="172"/>
      <c r="Q65" s="172" t="s">
        <v>20</v>
      </c>
      <c r="R65" s="173" t="s">
        <v>158</v>
      </c>
      <c r="S65" s="173" t="s">
        <v>159</v>
      </c>
      <c r="T65" s="71">
        <v>531</v>
      </c>
      <c r="U65" s="71">
        <v>531</v>
      </c>
      <c r="V65" s="91"/>
      <c r="W65" s="174" t="s">
        <v>160</v>
      </c>
      <c r="X65" s="173" t="s">
        <v>266</v>
      </c>
    </row>
    <row r="66" spans="1:25" x14ac:dyDescent="0.2">
      <c r="A66" s="171">
        <v>111</v>
      </c>
      <c r="B66" s="172"/>
      <c r="C66" s="172"/>
      <c r="D66" s="172"/>
      <c r="E66" s="172"/>
      <c r="F66" s="172"/>
      <c r="G66" s="172" t="s">
        <v>20</v>
      </c>
      <c r="H66" s="172"/>
      <c r="I66" s="172"/>
      <c r="J66" s="172"/>
      <c r="K66" s="172"/>
      <c r="L66" s="172"/>
      <c r="M66" s="172"/>
      <c r="N66" s="172" t="s">
        <v>20</v>
      </c>
      <c r="O66" s="172" t="s">
        <v>20</v>
      </c>
      <c r="P66" s="172"/>
      <c r="Q66" s="172" t="s">
        <v>20</v>
      </c>
      <c r="R66" s="173" t="s">
        <v>158</v>
      </c>
      <c r="S66" s="173" t="s">
        <v>159</v>
      </c>
      <c r="T66" s="71" t="s">
        <v>267</v>
      </c>
      <c r="U66" s="71" t="s">
        <v>264</v>
      </c>
      <c r="V66" s="91"/>
      <c r="W66" s="174" t="s">
        <v>160</v>
      </c>
      <c r="X66" s="173" t="s">
        <v>268</v>
      </c>
    </row>
    <row r="67" spans="1:25" x14ac:dyDescent="0.2">
      <c r="A67" s="171">
        <v>112</v>
      </c>
      <c r="B67" s="172"/>
      <c r="C67" s="172"/>
      <c r="D67" s="172"/>
      <c r="E67" s="172"/>
      <c r="F67" s="172"/>
      <c r="G67" s="172" t="s">
        <v>20</v>
      </c>
      <c r="H67" s="172"/>
      <c r="I67" s="172"/>
      <c r="J67" s="172"/>
      <c r="K67" s="172"/>
      <c r="L67" s="172"/>
      <c r="M67" s="172"/>
      <c r="N67" s="172" t="s">
        <v>20</v>
      </c>
      <c r="O67" s="172" t="s">
        <v>20</v>
      </c>
      <c r="P67" s="172"/>
      <c r="Q67" s="172" t="s">
        <v>20</v>
      </c>
      <c r="R67" s="173" t="s">
        <v>158</v>
      </c>
      <c r="S67" s="173" t="s">
        <v>159</v>
      </c>
      <c r="T67" s="71" t="s">
        <v>267</v>
      </c>
      <c r="U67" s="91" t="s">
        <v>264</v>
      </c>
      <c r="V67" s="91"/>
      <c r="W67" s="174" t="s">
        <v>160</v>
      </c>
      <c r="X67" s="173" t="s">
        <v>269</v>
      </c>
    </row>
    <row r="68" spans="1:25" hidden="1" x14ac:dyDescent="0.2">
      <c r="A68" s="174">
        <v>113</v>
      </c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3" t="s">
        <v>158</v>
      </c>
      <c r="S68" s="173" t="s">
        <v>159</v>
      </c>
      <c r="T68" s="91" t="s">
        <v>261</v>
      </c>
      <c r="U68" s="91"/>
      <c r="V68" s="91"/>
      <c r="W68" s="174" t="s">
        <v>160</v>
      </c>
      <c r="X68" s="173" t="s">
        <v>270</v>
      </c>
      <c r="Y68" s="47" t="s">
        <v>105</v>
      </c>
    </row>
    <row r="69" spans="1:25" hidden="1" x14ac:dyDescent="0.2">
      <c r="A69" s="174">
        <v>114</v>
      </c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3" t="s">
        <v>158</v>
      </c>
      <c r="S69" s="173" t="s">
        <v>159</v>
      </c>
      <c r="T69" s="91" t="s">
        <v>271</v>
      </c>
      <c r="U69" s="91"/>
      <c r="V69" s="91"/>
      <c r="W69" s="174" t="s">
        <v>160</v>
      </c>
      <c r="X69" s="173" t="s">
        <v>272</v>
      </c>
    </row>
    <row r="70" spans="1:25" hidden="1" x14ac:dyDescent="0.2">
      <c r="A70" s="174">
        <v>115</v>
      </c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3" t="s">
        <v>158</v>
      </c>
      <c r="S70" s="173" t="s">
        <v>159</v>
      </c>
      <c r="T70" s="91" t="s">
        <v>273</v>
      </c>
      <c r="U70" s="91"/>
      <c r="V70" s="91"/>
      <c r="W70" s="174" t="s">
        <v>160</v>
      </c>
      <c r="X70" s="173" t="s">
        <v>274</v>
      </c>
    </row>
    <row r="71" spans="1:25" hidden="1" x14ac:dyDescent="0.2">
      <c r="A71" s="174">
        <v>116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3" t="s">
        <v>158</v>
      </c>
      <c r="S71" s="173" t="s">
        <v>159</v>
      </c>
      <c r="T71" s="91" t="s">
        <v>275</v>
      </c>
      <c r="V71" s="91"/>
      <c r="W71" s="174" t="s">
        <v>160</v>
      </c>
      <c r="X71" s="173" t="s">
        <v>276</v>
      </c>
    </row>
    <row r="72" spans="1:25" hidden="1" x14ac:dyDescent="0.2">
      <c r="A72" s="174">
        <v>117</v>
      </c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3" t="s">
        <v>158</v>
      </c>
      <c r="S72" s="173" t="s">
        <v>159</v>
      </c>
      <c r="T72" s="91">
        <v>631</v>
      </c>
      <c r="U72" s="71">
        <v>631</v>
      </c>
      <c r="V72" s="91"/>
      <c r="W72" s="174" t="s">
        <v>160</v>
      </c>
      <c r="X72" s="173" t="s">
        <v>277</v>
      </c>
    </row>
    <row r="73" spans="1:25" hidden="1" x14ac:dyDescent="0.2">
      <c r="A73" s="174">
        <v>118</v>
      </c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3" t="s">
        <v>158</v>
      </c>
      <c r="S73" s="173" t="s">
        <v>159</v>
      </c>
      <c r="T73" s="91">
        <v>632</v>
      </c>
      <c r="U73" s="71">
        <v>632</v>
      </c>
      <c r="V73" s="91"/>
      <c r="W73" s="174" t="s">
        <v>160</v>
      </c>
      <c r="X73" s="173" t="s">
        <v>277</v>
      </c>
    </row>
    <row r="74" spans="1:25" hidden="1" x14ac:dyDescent="0.2">
      <c r="A74" s="174">
        <v>119</v>
      </c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3" t="s">
        <v>158</v>
      </c>
      <c r="S74" s="173" t="s">
        <v>159</v>
      </c>
      <c r="T74" s="91">
        <v>633</v>
      </c>
      <c r="U74" s="71">
        <v>633</v>
      </c>
      <c r="V74" s="91"/>
      <c r="W74" s="174" t="s">
        <v>160</v>
      </c>
      <c r="X74" s="173" t="s">
        <v>277</v>
      </c>
    </row>
    <row r="75" spans="1:25" hidden="1" x14ac:dyDescent="0.2">
      <c r="A75" s="174">
        <v>120</v>
      </c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3" t="s">
        <v>158</v>
      </c>
      <c r="S75" s="173" t="s">
        <v>159</v>
      </c>
      <c r="T75" s="91">
        <v>634</v>
      </c>
      <c r="U75" s="71">
        <v>634</v>
      </c>
      <c r="V75" s="91"/>
      <c r="W75" s="174" t="s">
        <v>160</v>
      </c>
      <c r="X75" s="173" t="s">
        <v>277</v>
      </c>
    </row>
    <row r="76" spans="1:25" hidden="1" x14ac:dyDescent="0.2">
      <c r="A76" s="174">
        <v>121</v>
      </c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3" t="s">
        <v>158</v>
      </c>
      <c r="S76" s="173" t="s">
        <v>159</v>
      </c>
      <c r="T76" s="91">
        <v>730</v>
      </c>
      <c r="U76" s="71"/>
      <c r="V76" s="91"/>
      <c r="W76" s="174" t="s">
        <v>160</v>
      </c>
      <c r="X76" s="173" t="s">
        <v>277</v>
      </c>
    </row>
    <row r="77" spans="1:25" hidden="1" x14ac:dyDescent="0.2">
      <c r="A77" s="174">
        <v>122</v>
      </c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3" t="s">
        <v>158</v>
      </c>
      <c r="S77" s="173" t="s">
        <v>159</v>
      </c>
      <c r="T77" s="91" t="s">
        <v>278</v>
      </c>
      <c r="U77" s="91"/>
      <c r="V77" s="91"/>
      <c r="W77" s="174" t="s">
        <v>160</v>
      </c>
      <c r="X77" s="173" t="s">
        <v>279</v>
      </c>
    </row>
    <row r="78" spans="1:25" hidden="1" x14ac:dyDescent="0.2">
      <c r="A78" s="174">
        <v>123</v>
      </c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3" t="s">
        <v>158</v>
      </c>
      <c r="S78" s="173" t="s">
        <v>159</v>
      </c>
      <c r="T78" s="91" t="s">
        <v>280</v>
      </c>
      <c r="U78" s="91"/>
      <c r="V78" s="91"/>
      <c r="W78" s="174" t="s">
        <v>160</v>
      </c>
      <c r="X78" s="173" t="s">
        <v>279</v>
      </c>
    </row>
    <row r="79" spans="1:25" hidden="1" x14ac:dyDescent="0.2">
      <c r="A79" s="174">
        <v>124</v>
      </c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3" t="s">
        <v>158</v>
      </c>
      <c r="S79" s="173" t="s">
        <v>159</v>
      </c>
      <c r="T79" s="91" t="s">
        <v>281</v>
      </c>
      <c r="U79" s="91"/>
      <c r="V79" s="91"/>
      <c r="W79" s="174" t="s">
        <v>160</v>
      </c>
      <c r="X79" s="173" t="s">
        <v>279</v>
      </c>
    </row>
    <row r="80" spans="1:25" hidden="1" x14ac:dyDescent="0.2">
      <c r="A80" s="174">
        <v>125</v>
      </c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3" t="s">
        <v>158</v>
      </c>
      <c r="S80" s="173" t="s">
        <v>159</v>
      </c>
      <c r="T80" s="91" t="s">
        <v>282</v>
      </c>
      <c r="U80" s="91"/>
      <c r="V80" s="91"/>
      <c r="W80" s="174" t="s">
        <v>160</v>
      </c>
      <c r="X80" s="173" t="s">
        <v>279</v>
      </c>
    </row>
    <row r="81" spans="1:24" hidden="1" x14ac:dyDescent="0.2">
      <c r="A81" s="174">
        <v>126</v>
      </c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3" t="s">
        <v>158</v>
      </c>
      <c r="S81" s="173" t="s">
        <v>169</v>
      </c>
      <c r="T81" s="91"/>
      <c r="U81" s="91" t="s">
        <v>283</v>
      </c>
      <c r="V81" s="91"/>
      <c r="W81" s="174" t="s">
        <v>160</v>
      </c>
      <c r="X81" s="173" t="s">
        <v>284</v>
      </c>
    </row>
    <row r="82" spans="1:24" hidden="1" x14ac:dyDescent="0.2">
      <c r="A82" s="174">
        <v>127</v>
      </c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3" t="s">
        <v>158</v>
      </c>
      <c r="S82" s="173" t="s">
        <v>169</v>
      </c>
      <c r="T82" s="91" t="s">
        <v>285</v>
      </c>
      <c r="U82" s="91" t="s">
        <v>286</v>
      </c>
      <c r="V82" s="91"/>
      <c r="W82" s="174" t="s">
        <v>160</v>
      </c>
      <c r="X82" s="173" t="s">
        <v>287</v>
      </c>
    </row>
    <row r="83" spans="1:24" hidden="1" x14ac:dyDescent="0.2">
      <c r="A83" s="174">
        <v>128</v>
      </c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3" t="s">
        <v>158</v>
      </c>
      <c r="S83" s="173" t="s">
        <v>169</v>
      </c>
      <c r="T83" s="91" t="s">
        <v>288</v>
      </c>
      <c r="U83" s="91" t="s">
        <v>289</v>
      </c>
      <c r="V83" s="91"/>
      <c r="W83" s="174" t="s">
        <v>160</v>
      </c>
      <c r="X83" s="173" t="s">
        <v>290</v>
      </c>
    </row>
    <row r="84" spans="1:24" hidden="1" x14ac:dyDescent="0.2">
      <c r="A84" s="168" t="s">
        <v>14</v>
      </c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69" t="s">
        <v>16</v>
      </c>
      <c r="S84" s="168" t="s">
        <v>17</v>
      </c>
      <c r="T84" s="257" t="s">
        <v>18</v>
      </c>
      <c r="U84" s="258"/>
      <c r="V84" s="259"/>
      <c r="W84" s="168" t="s">
        <v>137</v>
      </c>
      <c r="X84" s="169" t="s">
        <v>19</v>
      </c>
    </row>
    <row r="85" spans="1:24" hidden="1" x14ac:dyDescent="0.2">
      <c r="A85" s="168"/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69"/>
      <c r="S85" s="168"/>
      <c r="T85" s="168" t="s">
        <v>154</v>
      </c>
      <c r="U85" s="168" t="s">
        <v>155</v>
      </c>
      <c r="V85" s="168" t="s">
        <v>156</v>
      </c>
      <c r="W85" s="168"/>
      <c r="X85" s="169"/>
    </row>
    <row r="86" spans="1:24" hidden="1" x14ac:dyDescent="0.2">
      <c r="A86" s="174">
        <v>129</v>
      </c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3" t="s">
        <v>158</v>
      </c>
      <c r="S86" s="173" t="s">
        <v>169</v>
      </c>
      <c r="T86" s="91" t="s">
        <v>291</v>
      </c>
      <c r="U86" s="91" t="s">
        <v>283</v>
      </c>
      <c r="V86" s="91"/>
      <c r="W86" s="174" t="s">
        <v>160</v>
      </c>
      <c r="X86" s="173" t="s">
        <v>292</v>
      </c>
    </row>
    <row r="87" spans="1:24" hidden="1" x14ac:dyDescent="0.2">
      <c r="A87" s="174">
        <v>130</v>
      </c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3" t="s">
        <v>158</v>
      </c>
      <c r="S87" s="173" t="s">
        <v>159</v>
      </c>
      <c r="T87" s="91" t="s">
        <v>293</v>
      </c>
      <c r="U87" s="91" t="s">
        <v>283</v>
      </c>
      <c r="V87" s="91"/>
      <c r="W87" s="174" t="s">
        <v>160</v>
      </c>
      <c r="X87" s="173" t="s">
        <v>294</v>
      </c>
    </row>
    <row r="88" spans="1:24" hidden="1" x14ac:dyDescent="0.2">
      <c r="A88" s="174">
        <v>131</v>
      </c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3" t="s">
        <v>158</v>
      </c>
      <c r="S88" s="173" t="s">
        <v>159</v>
      </c>
      <c r="T88" s="91" t="s">
        <v>293</v>
      </c>
      <c r="U88" s="91" t="s">
        <v>283</v>
      </c>
      <c r="V88" s="91"/>
      <c r="W88" s="174" t="s">
        <v>160</v>
      </c>
      <c r="X88" s="173" t="s">
        <v>295</v>
      </c>
    </row>
    <row r="89" spans="1:24" hidden="1" x14ac:dyDescent="0.2">
      <c r="A89" s="174">
        <v>132</v>
      </c>
      <c r="B89" s="172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3" t="s">
        <v>158</v>
      </c>
      <c r="S89" s="173" t="s">
        <v>159</v>
      </c>
      <c r="T89" s="91" t="s">
        <v>293</v>
      </c>
      <c r="U89" s="91" t="s">
        <v>283</v>
      </c>
      <c r="V89" s="91"/>
      <c r="W89" s="174" t="s">
        <v>160</v>
      </c>
      <c r="X89" s="173" t="s">
        <v>296</v>
      </c>
    </row>
    <row r="90" spans="1:24" hidden="1" x14ac:dyDescent="0.2">
      <c r="A90" s="174">
        <v>133</v>
      </c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3" t="s">
        <v>158</v>
      </c>
      <c r="S90" s="173" t="s">
        <v>159</v>
      </c>
      <c r="T90" s="91" t="s">
        <v>293</v>
      </c>
      <c r="U90" s="91" t="s">
        <v>283</v>
      </c>
      <c r="V90" s="91"/>
      <c r="W90" s="174" t="s">
        <v>160</v>
      </c>
      <c r="X90" s="173" t="s">
        <v>297</v>
      </c>
    </row>
    <row r="91" spans="1:24" hidden="1" x14ac:dyDescent="0.2">
      <c r="A91" s="174">
        <v>134</v>
      </c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3" t="s">
        <v>158</v>
      </c>
      <c r="S91" s="173" t="s">
        <v>159</v>
      </c>
      <c r="T91" s="91" t="s">
        <v>298</v>
      </c>
      <c r="U91" s="91" t="s">
        <v>298</v>
      </c>
      <c r="V91" s="91"/>
      <c r="W91" s="174" t="s">
        <v>160</v>
      </c>
      <c r="X91" s="173" t="s">
        <v>299</v>
      </c>
    </row>
    <row r="92" spans="1:24" hidden="1" x14ac:dyDescent="0.2">
      <c r="A92" s="174">
        <v>135</v>
      </c>
      <c r="B92" s="172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3" t="s">
        <v>158</v>
      </c>
      <c r="S92" s="173" t="s">
        <v>159</v>
      </c>
      <c r="T92" s="91" t="s">
        <v>300</v>
      </c>
      <c r="U92" s="91" t="s">
        <v>298</v>
      </c>
      <c r="V92" s="91"/>
      <c r="W92" s="174" t="s">
        <v>160</v>
      </c>
      <c r="X92" s="173" t="s">
        <v>301</v>
      </c>
    </row>
    <row r="93" spans="1:24" hidden="1" x14ac:dyDescent="0.2">
      <c r="A93" s="174">
        <v>136</v>
      </c>
      <c r="B93" s="172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3" t="s">
        <v>158</v>
      </c>
      <c r="S93" s="173" t="s">
        <v>159</v>
      </c>
      <c r="T93" s="91" t="s">
        <v>114</v>
      </c>
      <c r="U93" s="91" t="s">
        <v>298</v>
      </c>
      <c r="V93" s="91"/>
      <c r="W93" s="174" t="s">
        <v>160</v>
      </c>
      <c r="X93" s="173" t="s">
        <v>302</v>
      </c>
    </row>
    <row r="94" spans="1:24" hidden="1" x14ac:dyDescent="0.2">
      <c r="A94" s="174">
        <v>137</v>
      </c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3" t="s">
        <v>158</v>
      </c>
      <c r="S94" s="173" t="s">
        <v>159</v>
      </c>
      <c r="T94" s="71" t="s">
        <v>303</v>
      </c>
      <c r="U94" s="71"/>
      <c r="V94" s="91"/>
      <c r="W94" s="174" t="s">
        <v>160</v>
      </c>
      <c r="X94" s="173" t="s">
        <v>304</v>
      </c>
    </row>
    <row r="95" spans="1:24" hidden="1" x14ac:dyDescent="0.2">
      <c r="A95" s="174">
        <v>138</v>
      </c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3" t="s">
        <v>158</v>
      </c>
      <c r="S95" s="173" t="s">
        <v>159</v>
      </c>
      <c r="T95" s="71" t="s">
        <v>305</v>
      </c>
      <c r="U95" s="71"/>
      <c r="V95" s="91"/>
      <c r="W95" s="174" t="s">
        <v>160</v>
      </c>
      <c r="X95" s="173" t="s">
        <v>306</v>
      </c>
    </row>
    <row r="96" spans="1:24" hidden="1" x14ac:dyDescent="0.2">
      <c r="A96" s="174">
        <v>139</v>
      </c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3" t="s">
        <v>158</v>
      </c>
      <c r="S96" s="173" t="s">
        <v>159</v>
      </c>
      <c r="T96" s="71" t="s">
        <v>307</v>
      </c>
      <c r="U96" s="71"/>
      <c r="V96" s="91"/>
      <c r="W96" s="174" t="s">
        <v>160</v>
      </c>
      <c r="X96" s="173" t="s">
        <v>308</v>
      </c>
    </row>
    <row r="97" spans="1:25" hidden="1" x14ac:dyDescent="0.2">
      <c r="A97" s="174">
        <v>140</v>
      </c>
      <c r="B97" s="172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3" t="s">
        <v>158</v>
      </c>
      <c r="S97" s="173" t="s">
        <v>159</v>
      </c>
      <c r="T97" s="71" t="s">
        <v>309</v>
      </c>
      <c r="U97" s="71"/>
      <c r="V97" s="91"/>
      <c r="W97" s="174" t="s">
        <v>160</v>
      </c>
      <c r="X97" s="173" t="s">
        <v>310</v>
      </c>
    </row>
    <row r="98" spans="1:25" hidden="1" x14ac:dyDescent="0.2">
      <c r="A98" s="174">
        <v>141</v>
      </c>
      <c r="B98" s="172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3" t="s">
        <v>158</v>
      </c>
      <c r="S98" s="173" t="s">
        <v>159</v>
      </c>
      <c r="T98" s="71" t="s">
        <v>303</v>
      </c>
      <c r="U98" s="71"/>
      <c r="V98" s="91"/>
      <c r="W98" s="174" t="s">
        <v>160</v>
      </c>
      <c r="X98" s="173" t="s">
        <v>311</v>
      </c>
    </row>
    <row r="99" spans="1:25" x14ac:dyDescent="0.2">
      <c r="A99" s="171">
        <v>142</v>
      </c>
      <c r="B99" s="172" t="s">
        <v>20</v>
      </c>
      <c r="C99" s="172" t="s">
        <v>20</v>
      </c>
      <c r="D99" s="172" t="s">
        <v>20</v>
      </c>
      <c r="E99" s="172"/>
      <c r="F99" s="172"/>
      <c r="G99" s="172" t="s">
        <v>20</v>
      </c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3" t="s">
        <v>158</v>
      </c>
      <c r="S99" s="173" t="s">
        <v>159</v>
      </c>
      <c r="T99" s="91" t="s">
        <v>312</v>
      </c>
      <c r="U99" s="71" t="s">
        <v>313</v>
      </c>
      <c r="V99" s="91"/>
      <c r="W99" s="174" t="s">
        <v>160</v>
      </c>
      <c r="X99" s="173" t="s">
        <v>314</v>
      </c>
    </row>
    <row r="100" spans="1:25" x14ac:dyDescent="0.2">
      <c r="A100" s="171">
        <v>143</v>
      </c>
      <c r="B100" s="172" t="s">
        <v>20</v>
      </c>
      <c r="C100" s="172" t="s">
        <v>20</v>
      </c>
      <c r="D100" s="172" t="s">
        <v>20</v>
      </c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3" t="s">
        <v>158</v>
      </c>
      <c r="S100" s="173" t="s">
        <v>159</v>
      </c>
      <c r="T100" s="71" t="s">
        <v>315</v>
      </c>
      <c r="U100" s="71" t="s">
        <v>316</v>
      </c>
      <c r="V100" s="71" t="s">
        <v>317</v>
      </c>
      <c r="W100" s="174" t="s">
        <v>160</v>
      </c>
      <c r="X100" s="173" t="s">
        <v>318</v>
      </c>
    </row>
    <row r="101" spans="1:25" x14ac:dyDescent="0.2">
      <c r="A101" s="171">
        <v>144</v>
      </c>
      <c r="B101" s="172" t="s">
        <v>20</v>
      </c>
      <c r="C101" s="172" t="s">
        <v>20</v>
      </c>
      <c r="D101" s="172" t="s">
        <v>20</v>
      </c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3" t="s">
        <v>158</v>
      </c>
      <c r="S101" s="173" t="s">
        <v>159</v>
      </c>
      <c r="T101" s="71" t="s">
        <v>319</v>
      </c>
      <c r="U101" s="71" t="s">
        <v>313</v>
      </c>
      <c r="V101" s="71"/>
      <c r="W101" s="174" t="s">
        <v>160</v>
      </c>
      <c r="X101" s="173" t="s">
        <v>320</v>
      </c>
    </row>
    <row r="102" spans="1:25" x14ac:dyDescent="0.2">
      <c r="A102" s="171">
        <v>145</v>
      </c>
      <c r="B102" s="172" t="s">
        <v>20</v>
      </c>
      <c r="C102" s="172"/>
      <c r="D102" s="172"/>
      <c r="E102" s="172"/>
      <c r="F102" s="172" t="s">
        <v>20</v>
      </c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3" t="s">
        <v>158</v>
      </c>
      <c r="S102" s="173" t="s">
        <v>159</v>
      </c>
      <c r="T102" s="91" t="s">
        <v>321</v>
      </c>
      <c r="U102" s="71" t="s">
        <v>321</v>
      </c>
      <c r="V102" s="91"/>
      <c r="W102" s="174" t="s">
        <v>160</v>
      </c>
      <c r="X102" s="173" t="s">
        <v>322</v>
      </c>
    </row>
    <row r="103" spans="1:25" x14ac:dyDescent="0.2">
      <c r="A103" s="171">
        <v>146</v>
      </c>
      <c r="B103" s="172" t="s">
        <v>20</v>
      </c>
      <c r="C103" s="172"/>
      <c r="D103" s="172"/>
      <c r="E103" s="172"/>
      <c r="F103" s="172" t="s">
        <v>20</v>
      </c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3" t="s">
        <v>158</v>
      </c>
      <c r="S103" s="173" t="s">
        <v>159</v>
      </c>
      <c r="T103" s="91" t="s">
        <v>321</v>
      </c>
      <c r="U103" s="71" t="s">
        <v>321</v>
      </c>
      <c r="V103" s="91"/>
      <c r="W103" s="174" t="s">
        <v>160</v>
      </c>
      <c r="X103" s="173" t="s">
        <v>323</v>
      </c>
    </row>
    <row r="104" spans="1:25" x14ac:dyDescent="0.2">
      <c r="A104" s="171">
        <v>147</v>
      </c>
      <c r="B104" s="172"/>
      <c r="C104" s="172" t="s">
        <v>20</v>
      </c>
      <c r="D104" s="172" t="s">
        <v>20</v>
      </c>
      <c r="E104" s="172"/>
      <c r="F104" s="172" t="s">
        <v>20</v>
      </c>
      <c r="G104" s="172"/>
      <c r="H104" s="172" t="s">
        <v>20</v>
      </c>
      <c r="I104" s="172"/>
      <c r="J104" s="172"/>
      <c r="K104" s="172" t="s">
        <v>20</v>
      </c>
      <c r="L104" s="172"/>
      <c r="M104" s="172"/>
      <c r="N104" s="172" t="s">
        <v>20</v>
      </c>
      <c r="O104" s="172"/>
      <c r="P104" s="172"/>
      <c r="Q104" s="172"/>
      <c r="R104" s="173" t="s">
        <v>158</v>
      </c>
      <c r="S104" s="173" t="s">
        <v>159</v>
      </c>
      <c r="T104" s="91" t="s">
        <v>324</v>
      </c>
      <c r="U104" s="71" t="s">
        <v>325</v>
      </c>
      <c r="V104" s="91"/>
      <c r="W104" s="174" t="s">
        <v>160</v>
      </c>
      <c r="X104" s="173" t="s">
        <v>326</v>
      </c>
      <c r="Y104" s="47" t="s">
        <v>327</v>
      </c>
    </row>
    <row r="105" spans="1:25" x14ac:dyDescent="0.2">
      <c r="A105" s="171">
        <v>148</v>
      </c>
      <c r="B105" s="172"/>
      <c r="C105" s="172" t="s">
        <v>20</v>
      </c>
      <c r="D105" s="172" t="s">
        <v>20</v>
      </c>
      <c r="E105" s="172"/>
      <c r="F105" s="172" t="s">
        <v>20</v>
      </c>
      <c r="G105" s="172"/>
      <c r="H105" s="172" t="s">
        <v>20</v>
      </c>
      <c r="I105" s="172"/>
      <c r="J105" s="172"/>
      <c r="K105" s="172" t="s">
        <v>20</v>
      </c>
      <c r="L105" s="172"/>
      <c r="M105" s="172"/>
      <c r="N105" s="172" t="s">
        <v>20</v>
      </c>
      <c r="O105" s="172"/>
      <c r="P105" s="172"/>
      <c r="Q105" s="172"/>
      <c r="R105" s="173" t="s">
        <v>158</v>
      </c>
      <c r="S105" s="173" t="s">
        <v>159</v>
      </c>
      <c r="T105" s="91">
        <v>603</v>
      </c>
      <c r="U105" s="71">
        <v>603</v>
      </c>
      <c r="V105" s="91"/>
      <c r="W105" s="174" t="s">
        <v>160</v>
      </c>
      <c r="X105" s="173" t="s">
        <v>328</v>
      </c>
      <c r="Y105" s="47" t="s">
        <v>327</v>
      </c>
    </row>
    <row r="106" spans="1:25" x14ac:dyDescent="0.2">
      <c r="A106" s="171">
        <v>149</v>
      </c>
      <c r="B106" s="172" t="s">
        <v>20</v>
      </c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3" t="s">
        <v>158</v>
      </c>
      <c r="S106" s="173" t="s">
        <v>159</v>
      </c>
      <c r="T106" s="91">
        <v>604</v>
      </c>
      <c r="U106" s="71">
        <v>604</v>
      </c>
      <c r="V106" s="91"/>
      <c r="W106" s="174" t="s">
        <v>160</v>
      </c>
      <c r="X106" s="173" t="s">
        <v>329</v>
      </c>
    </row>
    <row r="107" spans="1:25" x14ac:dyDescent="0.2">
      <c r="A107" s="171">
        <v>150</v>
      </c>
      <c r="B107" s="172" t="s">
        <v>20</v>
      </c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3" t="s">
        <v>158</v>
      </c>
      <c r="S107" s="173" t="s">
        <v>159</v>
      </c>
      <c r="T107" s="91">
        <v>604</v>
      </c>
      <c r="U107" s="71">
        <v>604</v>
      </c>
      <c r="V107" s="91"/>
      <c r="W107" s="174" t="s">
        <v>160</v>
      </c>
      <c r="X107" s="173" t="s">
        <v>330</v>
      </c>
    </row>
    <row r="108" spans="1:25" x14ac:dyDescent="0.2">
      <c r="A108" s="171">
        <v>151</v>
      </c>
      <c r="B108" s="172"/>
      <c r="C108" s="172" t="s">
        <v>20</v>
      </c>
      <c r="D108" s="172" t="s">
        <v>20</v>
      </c>
      <c r="E108" s="172"/>
      <c r="F108" s="172"/>
      <c r="G108" s="172"/>
      <c r="H108" s="172" t="s">
        <v>20</v>
      </c>
      <c r="I108" s="172"/>
      <c r="J108" s="172"/>
      <c r="K108" s="172"/>
      <c r="L108" s="172"/>
      <c r="M108" s="172"/>
      <c r="N108" s="172"/>
      <c r="O108" s="172"/>
      <c r="P108" s="172"/>
      <c r="Q108" s="172"/>
      <c r="R108" s="173" t="s">
        <v>158</v>
      </c>
      <c r="S108" s="173" t="s">
        <v>159</v>
      </c>
      <c r="T108" s="91">
        <v>602</v>
      </c>
      <c r="U108" s="71">
        <v>602</v>
      </c>
      <c r="V108" s="91"/>
      <c r="W108" s="174" t="s">
        <v>160</v>
      </c>
      <c r="X108" s="173" t="s">
        <v>331</v>
      </c>
      <c r="Y108" s="47" t="s">
        <v>327</v>
      </c>
    </row>
    <row r="109" spans="1:25" x14ac:dyDescent="0.2">
      <c r="A109" s="171">
        <v>152</v>
      </c>
      <c r="B109" s="172"/>
      <c r="C109" s="172" t="s">
        <v>20</v>
      </c>
      <c r="D109" s="172" t="s">
        <v>20</v>
      </c>
      <c r="E109" s="172"/>
      <c r="F109" s="172"/>
      <c r="G109" s="172"/>
      <c r="H109" s="172" t="s">
        <v>20</v>
      </c>
      <c r="I109" s="172"/>
      <c r="J109" s="172"/>
      <c r="K109" s="172"/>
      <c r="L109" s="172"/>
      <c r="M109" s="172"/>
      <c r="N109" s="172"/>
      <c r="O109" s="172"/>
      <c r="P109" s="172"/>
      <c r="Q109" s="172"/>
      <c r="R109" s="173" t="s">
        <v>158</v>
      </c>
      <c r="S109" s="173" t="s">
        <v>159</v>
      </c>
      <c r="T109" s="91">
        <v>602</v>
      </c>
      <c r="U109" s="71">
        <v>602</v>
      </c>
      <c r="V109" s="91"/>
      <c r="W109" s="174" t="s">
        <v>160</v>
      </c>
      <c r="X109" s="173" t="s">
        <v>332</v>
      </c>
      <c r="Y109" s="47" t="s">
        <v>327</v>
      </c>
    </row>
    <row r="110" spans="1:25" hidden="1" x14ac:dyDescent="0.2">
      <c r="A110" s="174">
        <v>153</v>
      </c>
      <c r="B110" s="172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3" t="s">
        <v>158</v>
      </c>
      <c r="S110" s="173" t="s">
        <v>159</v>
      </c>
      <c r="T110" s="91" t="s">
        <v>333</v>
      </c>
      <c r="U110" s="91"/>
      <c r="V110" s="91"/>
      <c r="W110" s="174" t="s">
        <v>160</v>
      </c>
      <c r="X110" s="173" t="s">
        <v>334</v>
      </c>
    </row>
    <row r="111" spans="1:25" hidden="1" x14ac:dyDescent="0.2">
      <c r="A111" s="174">
        <v>154</v>
      </c>
      <c r="B111" s="172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3" t="s">
        <v>158</v>
      </c>
      <c r="S111" s="173" t="s">
        <v>159</v>
      </c>
      <c r="T111" s="91" t="s">
        <v>333</v>
      </c>
      <c r="U111" s="91"/>
      <c r="V111" s="91"/>
      <c r="W111" s="174" t="s">
        <v>160</v>
      </c>
      <c r="X111" s="173" t="s">
        <v>335</v>
      </c>
    </row>
    <row r="112" spans="1:25" hidden="1" x14ac:dyDescent="0.2">
      <c r="A112" s="176">
        <v>155</v>
      </c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3" t="s">
        <v>158</v>
      </c>
      <c r="S112" s="173" t="s">
        <v>159</v>
      </c>
      <c r="T112" s="182">
        <v>614</v>
      </c>
      <c r="U112" s="91"/>
      <c r="V112" s="91"/>
      <c r="W112" s="174" t="s">
        <v>160</v>
      </c>
      <c r="X112" s="173" t="s">
        <v>336</v>
      </c>
    </row>
    <row r="113" spans="1:26" hidden="1" x14ac:dyDescent="0.2">
      <c r="A113" s="174">
        <v>156</v>
      </c>
      <c r="B113" s="172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3" t="s">
        <v>158</v>
      </c>
      <c r="S113" s="173" t="s">
        <v>159</v>
      </c>
      <c r="T113" s="91">
        <v>617</v>
      </c>
      <c r="U113" s="91"/>
      <c r="V113" s="91"/>
      <c r="W113" s="174" t="s">
        <v>160</v>
      </c>
      <c r="X113" s="173" t="s">
        <v>337</v>
      </c>
    </row>
    <row r="114" spans="1:26" hidden="1" x14ac:dyDescent="0.2">
      <c r="A114" s="174">
        <v>157</v>
      </c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5" t="s">
        <v>158</v>
      </c>
      <c r="S114" s="175" t="s">
        <v>159</v>
      </c>
      <c r="T114" s="71" t="s">
        <v>24</v>
      </c>
      <c r="U114" s="71" t="s">
        <v>27</v>
      </c>
      <c r="V114" s="180"/>
      <c r="W114" s="176" t="s">
        <v>160</v>
      </c>
      <c r="X114" s="175" t="s">
        <v>338</v>
      </c>
    </row>
    <row r="115" spans="1:26" x14ac:dyDescent="0.2">
      <c r="A115" s="171">
        <v>158</v>
      </c>
      <c r="B115" s="172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5" t="s">
        <v>158</v>
      </c>
      <c r="S115" s="175" t="s">
        <v>159</v>
      </c>
      <c r="T115" s="71" t="s">
        <v>339</v>
      </c>
      <c r="U115" s="71" t="s">
        <v>340</v>
      </c>
      <c r="V115" s="183"/>
      <c r="W115" s="176" t="s">
        <v>160</v>
      </c>
      <c r="X115" s="175" t="s">
        <v>341</v>
      </c>
      <c r="Z115" s="184"/>
    </row>
    <row r="116" spans="1:26" hidden="1" x14ac:dyDescent="0.2">
      <c r="A116" s="174">
        <v>159</v>
      </c>
      <c r="B116" s="174"/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5" t="s">
        <v>158</v>
      </c>
      <c r="S116" s="175" t="s">
        <v>169</v>
      </c>
      <c r="T116" s="71" t="s">
        <v>239</v>
      </c>
      <c r="U116" s="71" t="s">
        <v>239</v>
      </c>
      <c r="V116" s="71"/>
      <c r="W116" s="176" t="s">
        <v>160</v>
      </c>
      <c r="X116" s="175" t="s">
        <v>342</v>
      </c>
    </row>
    <row r="117" spans="1:26" hidden="1" x14ac:dyDescent="0.2">
      <c r="A117" s="174">
        <v>160</v>
      </c>
      <c r="B117" s="174"/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5" t="s">
        <v>158</v>
      </c>
      <c r="S117" s="175" t="s">
        <v>169</v>
      </c>
      <c r="T117" s="71" t="s">
        <v>239</v>
      </c>
      <c r="U117" s="71" t="s">
        <v>239</v>
      </c>
      <c r="V117" s="71"/>
      <c r="W117" s="176" t="s">
        <v>160</v>
      </c>
      <c r="X117" s="175" t="s">
        <v>343</v>
      </c>
    </row>
    <row r="118" spans="1:26" hidden="1" x14ac:dyDescent="0.2">
      <c r="A118" s="174">
        <v>161</v>
      </c>
      <c r="B118" s="174"/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5" t="s">
        <v>158</v>
      </c>
      <c r="S118" s="175" t="s">
        <v>169</v>
      </c>
      <c r="T118" s="135" t="s">
        <v>239</v>
      </c>
      <c r="U118" s="135" t="s">
        <v>239</v>
      </c>
      <c r="V118" s="135"/>
      <c r="W118" s="185" t="s">
        <v>160</v>
      </c>
      <c r="X118" s="175" t="s">
        <v>344</v>
      </c>
    </row>
    <row r="119" spans="1:26" hidden="1" x14ac:dyDescent="0.2">
      <c r="A119" s="168"/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9" t="s">
        <v>16</v>
      </c>
      <c r="S119" s="168" t="s">
        <v>17</v>
      </c>
      <c r="T119" s="257" t="s">
        <v>18</v>
      </c>
      <c r="U119" s="258"/>
      <c r="V119" s="259"/>
      <c r="W119" s="168" t="s">
        <v>137</v>
      </c>
      <c r="X119" s="169" t="s">
        <v>345</v>
      </c>
    </row>
    <row r="120" spans="1:26" hidden="1" x14ac:dyDescent="0.2">
      <c r="A120" s="174">
        <v>162</v>
      </c>
      <c r="B120" s="174"/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5" t="s">
        <v>158</v>
      </c>
      <c r="S120" s="173" t="s">
        <v>159</v>
      </c>
      <c r="T120" s="71"/>
      <c r="U120" s="81" t="s">
        <v>166</v>
      </c>
      <c r="V120" s="81"/>
      <c r="W120" s="176" t="s">
        <v>160</v>
      </c>
      <c r="X120" s="71" t="s">
        <v>346</v>
      </c>
    </row>
    <row r="121" spans="1:26" hidden="1" x14ac:dyDescent="0.2">
      <c r="A121" s="174">
        <v>163</v>
      </c>
      <c r="B121" s="174"/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5" t="s">
        <v>158</v>
      </c>
      <c r="S121" s="173" t="s">
        <v>159</v>
      </c>
      <c r="T121" s="71" t="s">
        <v>347</v>
      </c>
      <c r="U121" s="81" t="s">
        <v>348</v>
      </c>
      <c r="V121" s="81"/>
      <c r="W121" s="176" t="s">
        <v>160</v>
      </c>
      <c r="X121" s="71" t="s">
        <v>349</v>
      </c>
    </row>
    <row r="122" spans="1:26" hidden="1" x14ac:dyDescent="0.2">
      <c r="A122" s="174">
        <v>164</v>
      </c>
      <c r="B122" s="174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5" t="s">
        <v>158</v>
      </c>
      <c r="S122" s="173" t="s">
        <v>159</v>
      </c>
      <c r="T122" s="71">
        <v>602</v>
      </c>
      <c r="U122" s="71">
        <v>602</v>
      </c>
      <c r="V122" s="81"/>
      <c r="W122" s="176" t="s">
        <v>160</v>
      </c>
      <c r="X122" s="71" t="s">
        <v>350</v>
      </c>
    </row>
    <row r="123" spans="1:26" hidden="1" x14ac:dyDescent="0.2">
      <c r="A123" s="174">
        <v>165</v>
      </c>
      <c r="B123" s="174"/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5" t="s">
        <v>158</v>
      </c>
      <c r="S123" s="173" t="s">
        <v>159</v>
      </c>
      <c r="T123" s="71" t="s">
        <v>351</v>
      </c>
      <c r="U123" s="81" t="s">
        <v>352</v>
      </c>
      <c r="V123" s="81"/>
      <c r="W123" s="176" t="s">
        <v>160</v>
      </c>
      <c r="X123" s="71" t="s">
        <v>353</v>
      </c>
    </row>
    <row r="124" spans="1:26" hidden="1" x14ac:dyDescent="0.2">
      <c r="A124" s="174">
        <v>166</v>
      </c>
      <c r="B124" s="174"/>
      <c r="C124" s="17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5" t="s">
        <v>158</v>
      </c>
      <c r="S124" s="173" t="s">
        <v>159</v>
      </c>
      <c r="T124" s="71" t="s">
        <v>354</v>
      </c>
      <c r="U124" s="81" t="s">
        <v>355</v>
      </c>
      <c r="V124" s="81"/>
      <c r="W124" s="176" t="s">
        <v>160</v>
      </c>
      <c r="X124" s="71" t="s">
        <v>356</v>
      </c>
    </row>
    <row r="125" spans="1:26" hidden="1" x14ac:dyDescent="0.2">
      <c r="A125" s="174">
        <v>167</v>
      </c>
      <c r="B125" s="174"/>
      <c r="C125" s="174"/>
      <c r="D125" s="174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5" t="s">
        <v>158</v>
      </c>
      <c r="S125" s="173" t="s">
        <v>159</v>
      </c>
      <c r="T125" s="71" t="s">
        <v>357</v>
      </c>
      <c r="U125" s="81" t="s">
        <v>358</v>
      </c>
      <c r="V125" s="81"/>
      <c r="W125" s="176" t="s">
        <v>160</v>
      </c>
      <c r="X125" s="71" t="s">
        <v>359</v>
      </c>
    </row>
    <row r="126" spans="1:26" hidden="1" x14ac:dyDescent="0.2">
      <c r="A126" s="174">
        <v>168</v>
      </c>
      <c r="B126" s="174"/>
      <c r="C126" s="174"/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5" t="s">
        <v>158</v>
      </c>
      <c r="S126" s="173" t="s">
        <v>159</v>
      </c>
      <c r="T126" s="71">
        <v>522</v>
      </c>
      <c r="U126" s="71">
        <v>522</v>
      </c>
      <c r="V126" s="71"/>
      <c r="W126" s="176" t="s">
        <v>160</v>
      </c>
      <c r="X126" s="71" t="s">
        <v>360</v>
      </c>
    </row>
    <row r="127" spans="1:26" hidden="1" x14ac:dyDescent="0.2">
      <c r="A127" s="174">
        <v>169</v>
      </c>
      <c r="B127" s="174"/>
      <c r="C127" s="174"/>
      <c r="D127" s="174"/>
      <c r="E127" s="174"/>
      <c r="F127" s="174"/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  <c r="R127" s="175" t="s">
        <v>158</v>
      </c>
      <c r="S127" s="173" t="s">
        <v>159</v>
      </c>
      <c r="T127" s="71" t="s">
        <v>361</v>
      </c>
      <c r="U127" s="71" t="s">
        <v>362</v>
      </c>
      <c r="V127" s="81"/>
      <c r="W127" s="176" t="s">
        <v>160</v>
      </c>
      <c r="X127" s="71" t="s">
        <v>363</v>
      </c>
    </row>
    <row r="128" spans="1:26" hidden="1" x14ac:dyDescent="0.2">
      <c r="A128" s="174">
        <v>170</v>
      </c>
      <c r="B128" s="174"/>
      <c r="C128" s="174"/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N128" s="174"/>
      <c r="O128" s="174"/>
      <c r="P128" s="174"/>
      <c r="Q128" s="174"/>
      <c r="R128" s="175" t="s">
        <v>158</v>
      </c>
      <c r="S128" s="173" t="s">
        <v>159</v>
      </c>
      <c r="T128" s="71" t="s">
        <v>364</v>
      </c>
      <c r="U128" s="71" t="s">
        <v>364</v>
      </c>
      <c r="V128" s="71"/>
      <c r="W128" s="176" t="s">
        <v>160</v>
      </c>
      <c r="X128" s="71" t="s">
        <v>365</v>
      </c>
    </row>
    <row r="129" spans="1:24" hidden="1" x14ac:dyDescent="0.2">
      <c r="A129" s="174">
        <v>171</v>
      </c>
      <c r="B129" s="174"/>
      <c r="C129" s="174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5" t="s">
        <v>158</v>
      </c>
      <c r="S129" s="173" t="s">
        <v>159</v>
      </c>
      <c r="T129" s="91"/>
      <c r="U129" s="71" t="s">
        <v>366</v>
      </c>
      <c r="V129" s="81"/>
      <c r="W129" s="176" t="s">
        <v>160</v>
      </c>
      <c r="X129" s="71" t="s">
        <v>367</v>
      </c>
    </row>
    <row r="130" spans="1:24" hidden="1" x14ac:dyDescent="0.2">
      <c r="A130" s="174">
        <v>172</v>
      </c>
      <c r="B130" s="174"/>
      <c r="C130" s="174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5" t="s">
        <v>158</v>
      </c>
      <c r="S130" s="173" t="s">
        <v>159</v>
      </c>
      <c r="T130" s="71">
        <v>503</v>
      </c>
      <c r="U130" s="71">
        <v>503</v>
      </c>
      <c r="V130" s="81"/>
      <c r="W130" s="176" t="s">
        <v>160</v>
      </c>
      <c r="X130" s="71" t="s">
        <v>368</v>
      </c>
    </row>
    <row r="132" spans="1:24" x14ac:dyDescent="0.2">
      <c r="A132" s="186"/>
      <c r="B132" s="186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7"/>
      <c r="S132" s="187"/>
      <c r="T132" s="187"/>
      <c r="U132" s="187"/>
      <c r="V132" s="186"/>
      <c r="W132" s="188"/>
      <c r="X132" s="112"/>
    </row>
    <row r="133" spans="1:24" x14ac:dyDescent="0.2">
      <c r="A133" s="188"/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  <c r="R133" s="112"/>
      <c r="S133" s="112"/>
      <c r="T133" s="113"/>
      <c r="U133" s="113"/>
      <c r="V133" s="113"/>
      <c r="W133" s="188"/>
      <c r="X133" s="112"/>
    </row>
    <row r="134" spans="1:24" x14ac:dyDescent="0.2">
      <c r="A134" s="188"/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  <c r="R134" s="112"/>
      <c r="S134" s="112"/>
      <c r="T134" s="113"/>
      <c r="U134" s="113"/>
      <c r="V134" s="113"/>
      <c r="W134" s="188"/>
      <c r="X134" s="112"/>
    </row>
  </sheetData>
  <mergeCells count="5">
    <mergeCell ref="A1:V1"/>
    <mergeCell ref="A2:X2"/>
    <mergeCell ref="T3:V3"/>
    <mergeCell ref="T84:V84"/>
    <mergeCell ref="T119:V1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Dorst</vt:lpstr>
      <vt:lpstr>Realistisch trainen</vt:lpstr>
      <vt:lpstr>BBZ</vt:lpstr>
      <vt:lpstr>Specialisme</vt:lpstr>
    </vt:vector>
  </TitlesOfParts>
  <Company>Veiligheids Regio Midden- en West-Brabant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AWS User</dc:creator>
  <cp:lastModifiedBy>AWS User</cp:lastModifiedBy>
  <cp:lastPrinted>2018-11-06T07:42:32Z</cp:lastPrinted>
  <dcterms:created xsi:type="dcterms:W3CDTF">2018-11-01T11:42:08Z</dcterms:created>
  <dcterms:modified xsi:type="dcterms:W3CDTF">2018-11-06T15:25:15Z</dcterms:modified>
</cp:coreProperties>
</file>